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oa-my.sharepoint.com/personal/michelle_potter_aeoa_org/Documents/"/>
    </mc:Choice>
  </mc:AlternateContent>
  <xr:revisionPtr revIDLastSave="6349" documentId="8_{673FCF12-EFCB-49F7-882C-84C998037E22}" xr6:coauthVersionLast="47" xr6:coauthVersionMax="47" xr10:uidLastSave="{4CF8B260-454B-48CB-A1B6-A47B673C4E5D}"/>
  <bookViews>
    <workbookView xWindow="28680" yWindow="-5490" windowWidth="38640" windowHeight="21240" tabRatio="888" xr2:uid="{5D21BBFF-D18C-4D1D-8F59-5B6B43189756}"/>
  </bookViews>
  <sheets>
    <sheet name="Log" sheetId="1" r:id="rId1"/>
    <sheet name="Drop Downs" sheetId="2" r:id="rId2"/>
    <sheet name="Advertising" sheetId="10" r:id="rId3"/>
    <sheet name="Architecture Firms" sheetId="25" r:id="rId4"/>
    <sheet name="Building Maintenance &amp; Services" sheetId="23" r:id="rId5"/>
    <sheet name="Electric Bus Charger" sheetId="28" r:id="rId6"/>
    <sheet name="Fuel" sheetId="4" r:id="rId7"/>
    <sheet name="Janitorial Services" sheetId="21" r:id="rId8"/>
    <sheet name="Lawn Care" sheetId="14" r:id="rId9"/>
    <sheet name="Office Supplies" sheetId="7" r:id="rId10"/>
    <sheet name="Preventative Maintenance" sheetId="26" r:id="rId11"/>
    <sheet name="Printer" sheetId="15" r:id="rId12"/>
    <sheet name="Snowplowing" sheetId="9" r:id="rId13"/>
    <sheet name="Tech Supplies" sheetId="20" r:id="rId14"/>
    <sheet name="Tire" sheetId="6" r:id="rId15"/>
    <sheet name="Towing" sheetId="17" r:id="rId16"/>
    <sheet name="Uniforms" sheetId="18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4" l="1"/>
  <c r="F22" i="14"/>
</calcChain>
</file>

<file path=xl/sharedStrings.xml><?xml version="1.0" encoding="utf-8"?>
<sst xmlns="http://schemas.openxmlformats.org/spreadsheetml/2006/main" count="1338" uniqueCount="810">
  <si>
    <t>Advertising</t>
  </si>
  <si>
    <t>Shop Supplies</t>
  </si>
  <si>
    <t>Snowplowing</t>
  </si>
  <si>
    <t>Tech Supplies</t>
  </si>
  <si>
    <t>Uniforms</t>
  </si>
  <si>
    <t>Lawn Mowing</t>
  </si>
  <si>
    <t>Fuel</t>
  </si>
  <si>
    <t>Tires</t>
  </si>
  <si>
    <t>Towing</t>
  </si>
  <si>
    <t>Maintenance Parts</t>
  </si>
  <si>
    <t>October to May</t>
  </si>
  <si>
    <t>April to September</t>
  </si>
  <si>
    <t>Printer</t>
  </si>
  <si>
    <t>1 Time</t>
  </si>
  <si>
    <t>Office Supplies</t>
  </si>
  <si>
    <t>Status</t>
  </si>
  <si>
    <t>Need ICE and Scope</t>
  </si>
  <si>
    <t>Need Scope - ICE Done</t>
  </si>
  <si>
    <t>Sent to MnDOT</t>
  </si>
  <si>
    <t>Date Sent</t>
  </si>
  <si>
    <t>Notes of Where I am at</t>
  </si>
  <si>
    <t>-</t>
  </si>
  <si>
    <t>Review ICE and Scope</t>
  </si>
  <si>
    <t>Notes</t>
  </si>
  <si>
    <t>Aitkin</t>
  </si>
  <si>
    <t>Carlton</t>
  </si>
  <si>
    <t>North Branch Office &amp; Garage</t>
  </si>
  <si>
    <t>Sandstone Garage</t>
  </si>
  <si>
    <t>Address</t>
  </si>
  <si>
    <t>Hermantown Garage</t>
  </si>
  <si>
    <t>Floodwood Garage</t>
  </si>
  <si>
    <t>Gilbert Office &amp; Garage</t>
  </si>
  <si>
    <t>MnDOT Needs Corrections</t>
  </si>
  <si>
    <t>Transit Approval - Need to make their Corrections</t>
  </si>
  <si>
    <t>Sent back to MnDOT w/Corrections</t>
  </si>
  <si>
    <t>Need ICE - Scope Done</t>
  </si>
  <si>
    <t>On Hold - Per Coco</t>
  </si>
  <si>
    <t>Floor Grates for I-Falls</t>
  </si>
  <si>
    <t>1001 S Broadway, Gilbert 55741</t>
  </si>
  <si>
    <t>1526 6th Ave, International Falls, 56649</t>
  </si>
  <si>
    <t>206 Eagle Dr S, Sandstone 55072</t>
  </si>
  <si>
    <t>4995 Miller Trunk Highway, Hermantown 55811</t>
  </si>
  <si>
    <t>324 West Hwy 2, Floodwood, 55736</t>
  </si>
  <si>
    <t>245 2nd Ave SE, Cambridge 55008</t>
  </si>
  <si>
    <t>Sent RFQ - Pending Quotes Back</t>
  </si>
  <si>
    <t>RFQ Deadline</t>
  </si>
  <si>
    <t>NA</t>
  </si>
  <si>
    <t>Length of Procurement</t>
  </si>
  <si>
    <t>2 Years</t>
  </si>
  <si>
    <t>1 Year</t>
  </si>
  <si>
    <t>Sent for Transit Review</t>
  </si>
  <si>
    <t>DBE Approved - Pending Tina Approval</t>
  </si>
  <si>
    <t>Lubricants</t>
  </si>
  <si>
    <t>Tina Approved - Ready to Send RFQ Packet</t>
  </si>
  <si>
    <t>Business Name</t>
  </si>
  <si>
    <t>Contact Name</t>
  </si>
  <si>
    <t>Email Address</t>
  </si>
  <si>
    <t>Phone #</t>
  </si>
  <si>
    <t xml:space="preserve">Kwik Trip </t>
  </si>
  <si>
    <t>Casey's  Business Mastercard   </t>
  </si>
  <si>
    <t xml:space="preserve">Minit Mart LLC    </t>
  </si>
  <si>
    <t>AFrancisco@cumberlandfarms.com</t>
  </si>
  <si>
    <t>PO Box 645764 Cincinnati, OH 45264-5764     </t>
  </si>
  <si>
    <t>A. Francisco</t>
  </si>
  <si>
    <t>PO Box 70995 Charlotte, NC 28272-0995</t>
  </si>
  <si>
    <t>AEOA</t>
  </si>
  <si>
    <t>Emily Celley</t>
  </si>
  <si>
    <t>emily.celley@aeoa.org</t>
  </si>
  <si>
    <t>DSC Communications</t>
  </si>
  <si>
    <t>Steve Hamski</t>
  </si>
  <si>
    <t>shamski@dsccommunications.com</t>
  </si>
  <si>
    <t>Company</t>
  </si>
  <si>
    <t>Contact</t>
  </si>
  <si>
    <t>Email</t>
  </si>
  <si>
    <t>MnDot Approval (Kent) - Send RFQ</t>
  </si>
  <si>
    <t>MnDot Approval (Tina) - Send RFQ</t>
  </si>
  <si>
    <t>Taconite Tire</t>
  </si>
  <si>
    <t>218-741-5262</t>
  </si>
  <si>
    <t>Business</t>
  </si>
  <si>
    <t>Phone</t>
  </si>
  <si>
    <t>Pomp's Tire Service</t>
  </si>
  <si>
    <t>218-741-5562</t>
  </si>
  <si>
    <t>952-808-9900</t>
  </si>
  <si>
    <t>1045 Westgate Dr, St. Paul, MN 55114</t>
  </si>
  <si>
    <t>218-749-2661</t>
  </si>
  <si>
    <t>101 Chestnut St E, Virginia, MN 55792</t>
  </si>
  <si>
    <t>kgivens@burgheroffice.com</t>
  </si>
  <si>
    <t>Kevin Givens</t>
  </si>
  <si>
    <t>Burgher Office Equipment</t>
  </si>
  <si>
    <t>218-741-0432</t>
  </si>
  <si>
    <t>319 Chestnut St, Virginia, MN 55792</t>
  </si>
  <si>
    <t>Ryan@rangeoffice.com</t>
  </si>
  <si>
    <t>Ryan Carlson</t>
  </si>
  <si>
    <t>Range Office Supply</t>
  </si>
  <si>
    <t>Name</t>
  </si>
  <si>
    <t>Office Supply</t>
  </si>
  <si>
    <t>Lundgren Ford</t>
  </si>
  <si>
    <t>North Central Bus and Equipment</t>
  </si>
  <si>
    <t>Garage</t>
  </si>
  <si>
    <t>Gilbert</t>
  </si>
  <si>
    <t>Northstar Ford</t>
  </si>
  <si>
    <t>Cambridge</t>
  </si>
  <si>
    <t>218-741-7140</t>
  </si>
  <si>
    <t>1420 Miller Trunk Hwy, Duluth, MN 55811</t>
  </si>
  <si>
    <t>218-414-7655</t>
  </si>
  <si>
    <t>US-53, Eveleth, MN 55734</t>
  </si>
  <si>
    <t>218-744-4821</t>
  </si>
  <si>
    <t>501 9th St N, Virginia, MN 55792</t>
  </si>
  <si>
    <t>218-305-4651</t>
  </si>
  <si>
    <t>25112 22nd Ave, St Cloud, MN 56301</t>
  </si>
  <si>
    <t>320-251-7252</t>
  </si>
  <si>
    <t>763-689-2411</t>
  </si>
  <si>
    <t>Snowplowing Vendors</t>
  </si>
  <si>
    <t>bentahja@gmail.com</t>
  </si>
  <si>
    <t>612-859-1099</t>
  </si>
  <si>
    <t>Lake Effect Services</t>
  </si>
  <si>
    <t>lakeeffectservicesduluth@gmail.com</t>
  </si>
  <si>
    <t>4396 W Calvary Rd, Duluth, MN 55803</t>
  </si>
  <si>
    <t>218-348-3388</t>
  </si>
  <si>
    <t>Outlast Construction</t>
  </si>
  <si>
    <t>Website Email</t>
  </si>
  <si>
    <t>4877 Miller Trunk Hwy, MN 55811</t>
  </si>
  <si>
    <t>218-409-4195</t>
  </si>
  <si>
    <t>Gilbert Garage</t>
  </si>
  <si>
    <t>Mesabi Bituminous</t>
  </si>
  <si>
    <t>mesabibituminous@accessmn.com</t>
  </si>
  <si>
    <t>4988 Enterprise Dr, Gilbert, MN 55741</t>
  </si>
  <si>
    <t>218-741-9002</t>
  </si>
  <si>
    <t>JBN Inc</t>
  </si>
  <si>
    <t>jbn@jbninc.us</t>
  </si>
  <si>
    <t>PO Box 136/8937 Slate St, Mt Iron, MN 55768</t>
  </si>
  <si>
    <t>218-735-1135</t>
  </si>
  <si>
    <t>Isanti Cambridge Garage</t>
  </si>
  <si>
    <t>First-Rate Outdoors LLC</t>
  </si>
  <si>
    <t>firstrateoutdoors@gmail.com</t>
  </si>
  <si>
    <t>763-204-0827</t>
  </si>
  <si>
    <t>International Falls Garage</t>
  </si>
  <si>
    <t>Roche's Towing</t>
  </si>
  <si>
    <t>Ricky Roche</t>
  </si>
  <si>
    <t>371 County Road 24, International Falls, MN 56649</t>
  </si>
  <si>
    <t>218-285-7575</t>
  </si>
  <si>
    <t>Huffaker Lawn &amp; Snow</t>
  </si>
  <si>
    <t>PO Box 564, International Falls, MN 56649</t>
  </si>
  <si>
    <t>218-324-1268</t>
  </si>
  <si>
    <t>Bahr Industries</t>
  </si>
  <si>
    <t>Mike Bahr</t>
  </si>
  <si>
    <t>Bahrindustries@gmail.com</t>
  </si>
  <si>
    <t>1306 Main Ave, International Falls, MN 56649</t>
  </si>
  <si>
    <t>218-242-1698</t>
  </si>
  <si>
    <t>JL Solutions</t>
  </si>
  <si>
    <t>jesse.larson99@gmail.com</t>
  </si>
  <si>
    <t>4518 Decker Rd, Duluth, MN 55811</t>
  </si>
  <si>
    <t>218-391-7352</t>
  </si>
  <si>
    <t>ATK Duluth</t>
  </si>
  <si>
    <t>Info@atkduluth.com</t>
  </si>
  <si>
    <t>4537 Lavaque Bypass Rd, Hermantown, MN 55811</t>
  </si>
  <si>
    <t>218-481-1999</t>
  </si>
  <si>
    <t>Melzark Sewer &amp; Excavation</t>
  </si>
  <si>
    <t>melzarksewerandexcavation@yahoo.com</t>
  </si>
  <si>
    <t>320-838-3197</t>
  </si>
  <si>
    <t>Jeff's Outdoor Services</t>
  </si>
  <si>
    <t>office@jeffsoutdoorservices.com</t>
  </si>
  <si>
    <t>PO Box 69, Pine City, MN 55063</t>
  </si>
  <si>
    <t>320-629-4990</t>
  </si>
  <si>
    <t>KG Landscape Management</t>
  </si>
  <si>
    <t>info@kglandscape.com</t>
  </si>
  <si>
    <t>10041 Polk St NE, Minneapolis, MN 55434</t>
  </si>
  <si>
    <t>763-568-7251</t>
  </si>
  <si>
    <t>Innovative Office Solutions</t>
  </si>
  <si>
    <t>Date Returned</t>
  </si>
  <si>
    <t>PRINT</t>
  </si>
  <si>
    <t>Aitkin Independent Age</t>
  </si>
  <si>
    <t>Roxanne Bouley</t>
  </si>
  <si>
    <t>Pine Knot News</t>
  </si>
  <si>
    <t>Ivan Hohnstadt</t>
  </si>
  <si>
    <t>ads@pineknotnews.com</t>
  </si>
  <si>
    <t>Moose Lake Star Gazette</t>
  </si>
  <si>
    <t>Cook County News Herald</t>
  </si>
  <si>
    <t>Isanti-Chisago County Star</t>
  </si>
  <si>
    <t>Chisago County Press</t>
  </si>
  <si>
    <t>Jeff Norton</t>
  </si>
  <si>
    <t>(651) 491-4832</t>
  </si>
  <si>
    <t>norton.jeff@frontier.com</t>
  </si>
  <si>
    <t>Isanti County News Review</t>
  </si>
  <si>
    <t>Shana Bouley</t>
  </si>
  <si>
    <t>(763) 670-1430</t>
  </si>
  <si>
    <t>shana.bouley@apgecm.com</t>
  </si>
  <si>
    <t>Grand Rapids Herald-Review</t>
  </si>
  <si>
    <t>Gabby Jerulle</t>
  </si>
  <si>
    <t>gjerulle@grandrapidsheraldreview.net</t>
  </si>
  <si>
    <t>Rainy Lake Gazette</t>
  </si>
  <si>
    <t>Nikki Rolando</t>
  </si>
  <si>
    <t>NRolando@cherryroad.com</t>
  </si>
  <si>
    <t>North Shore Journal</t>
  </si>
  <si>
    <t>Christine Mallory</t>
  </si>
  <si>
    <t>northshorejournal@gmail.com</t>
  </si>
  <si>
    <t>Pine City Pioneer</t>
  </si>
  <si>
    <t>Duluth News Tribune</t>
  </si>
  <si>
    <t>East Range Shopper</t>
  </si>
  <si>
    <t>Roger Johnston</t>
  </si>
  <si>
    <t>ershopper@frontiernet.net</t>
  </si>
  <si>
    <t>Ely Echo</t>
  </si>
  <si>
    <t>Terri Pylka</t>
  </si>
  <si>
    <t>(218) 365-3141</t>
  </si>
  <si>
    <t>terripylka@elyecho.com</t>
  </si>
  <si>
    <t>Ely Shopper</t>
  </si>
  <si>
    <t>Tara Forsman</t>
  </si>
  <si>
    <t>(218) 365-3185</t>
  </si>
  <si>
    <t>elyshopper@midconetwork.com</t>
  </si>
  <si>
    <t>Hometown Focus</t>
  </si>
  <si>
    <t>Jeff Asbach</t>
  </si>
  <si>
    <t>jeffa@htfnews.us</t>
  </si>
  <si>
    <t>Mesabi Tribune &amp; Manney's Shopper</t>
  </si>
  <si>
    <t>Sara Bober</t>
  </si>
  <si>
    <t>sbober@mesabidailynews.net</t>
  </si>
  <si>
    <t>Hermantown Star</t>
  </si>
  <si>
    <t>Barber Graphics</t>
  </si>
  <si>
    <t>Mayme Barber</t>
  </si>
  <si>
    <t>mb@barbergraphics.com</t>
  </si>
  <si>
    <t>RADIO</t>
  </si>
  <si>
    <t>KKIN Aitkin</t>
  </si>
  <si>
    <t>Jim Birkemeyer</t>
  </si>
  <si>
    <t>(218) 556-7585</t>
  </si>
  <si>
    <t>Jim@rjbroadcasting.com</t>
  </si>
  <si>
    <t>WKLK Cloquet</t>
  </si>
  <si>
    <t>WTIP North Shore Community Radio</t>
  </si>
  <si>
    <t>Matthew Brown</t>
  </si>
  <si>
    <t>(218) 387-1070</t>
  </si>
  <si>
    <t>matthew@wtip.org</t>
  </si>
  <si>
    <t>93X &amp; KQRS</t>
  </si>
  <si>
    <t>Lisa Roath</t>
  </si>
  <si>
    <t>(612) 617-4072</t>
  </si>
  <si>
    <t>lisa.roath@cumulus.com</t>
  </si>
  <si>
    <t>WCMP &amp; KBEK</t>
  </si>
  <si>
    <t>Andrew DeVall</t>
  </si>
  <si>
    <t>(320) 629-7575</t>
  </si>
  <si>
    <t>wcmp@q-mediagroup.com</t>
  </si>
  <si>
    <t>Tami Kottke</t>
  </si>
  <si>
    <t>(218) 398-1521</t>
  </si>
  <si>
    <t>tami@kozyradio.com</t>
  </si>
  <si>
    <t>KGHS/KSDM International Falls</t>
  </si>
  <si>
    <t>Nikki Silvers</t>
  </si>
  <si>
    <t>(218) 283-3481</t>
  </si>
  <si>
    <t>nikki@ksdmradio.com</t>
  </si>
  <si>
    <t>KTWH 99.5 FM</t>
  </si>
  <si>
    <t>Mychele Anderson</t>
  </si>
  <si>
    <t>(218) 595-6195</t>
  </si>
  <si>
    <t>info@ktwh.org</t>
  </si>
  <si>
    <t>Midwest Communications</t>
  </si>
  <si>
    <t>Mike Koenigsberg</t>
  </si>
  <si>
    <t>(218) 994-1186</t>
  </si>
  <si>
    <t>mike.koenigsberg@mwcradio.com</t>
  </si>
  <si>
    <t>TV</t>
  </si>
  <si>
    <t>KBJR/KDLH</t>
  </si>
  <si>
    <t>WDIO/WIRT</t>
  </si>
  <si>
    <t>Jean Hammarstedt</t>
  </si>
  <si>
    <t>(218) 393-3192</t>
  </si>
  <si>
    <t>Jhammarstedt@wdio.com</t>
  </si>
  <si>
    <t>FOX 21</t>
  </si>
  <si>
    <t>Cavan Timm</t>
  </si>
  <si>
    <t>(218) 590-5285</t>
  </si>
  <si>
    <t>ctimm@kqdsfox21.tv</t>
  </si>
  <si>
    <t>Spectrum Reach</t>
  </si>
  <si>
    <t>Suzie Best</t>
  </si>
  <si>
    <t>(218) 240-0062</t>
  </si>
  <si>
    <t>Suzie.Best@charter.com</t>
  </si>
  <si>
    <t>KMSP Fox 9</t>
  </si>
  <si>
    <t>KARE 11 NBC</t>
  </si>
  <si>
    <t>Karin Newhouse</t>
  </si>
  <si>
    <t>(952) 237-4140</t>
  </si>
  <si>
    <t>knewhouse@hbi.com</t>
  </si>
  <si>
    <t>DIGITAL</t>
  </si>
  <si>
    <t>The Timberjay</t>
  </si>
  <si>
    <t>Jodi Summit</t>
  </si>
  <si>
    <t>editor@timberjay.com</t>
  </si>
  <si>
    <t>RFQ Emailed</t>
  </si>
  <si>
    <t>jeff@northstarmedia.net</t>
  </si>
  <si>
    <t>Jeff Andres</t>
  </si>
  <si>
    <t>asires@kwiktrip.com</t>
  </si>
  <si>
    <t>Pending Tina Approval to Send Contracts Out</t>
  </si>
  <si>
    <t>Tina Approved - Get Contracts Signed</t>
  </si>
  <si>
    <t>Contract Emailed</t>
  </si>
  <si>
    <t>Contract Received</t>
  </si>
  <si>
    <t>Tom Memanich</t>
  </si>
  <si>
    <t>Brandon Melzark</t>
  </si>
  <si>
    <t>39840 Grand Ave, North Branch, 55056</t>
  </si>
  <si>
    <t>Pending Kent Approval to Send Contracts Out</t>
  </si>
  <si>
    <t>Kent Approved - Get Contracts Signed</t>
  </si>
  <si>
    <t>Done</t>
  </si>
  <si>
    <t>Done - Need to Print Physical File</t>
  </si>
  <si>
    <t>Type of Procurement</t>
  </si>
  <si>
    <t>Micro</t>
  </si>
  <si>
    <t>Small</t>
  </si>
  <si>
    <t>IFB</t>
  </si>
  <si>
    <t>RFP</t>
  </si>
  <si>
    <t>Sole</t>
  </si>
  <si>
    <t>Capital</t>
  </si>
  <si>
    <t>North Branch</t>
  </si>
  <si>
    <t>True North Contractors</t>
  </si>
  <si>
    <t>truenorthcontractor@gmail.com</t>
  </si>
  <si>
    <t>763-777-0084</t>
  </si>
  <si>
    <t>DBE Approval</t>
  </si>
  <si>
    <t>Need Fair and Reasonable Price Determination</t>
  </si>
  <si>
    <t>ShelDon</t>
  </si>
  <si>
    <t>Toshiba</t>
  </si>
  <si>
    <t>Loffler</t>
  </si>
  <si>
    <t>Marco</t>
  </si>
  <si>
    <t>Kim Brown</t>
  </si>
  <si>
    <t>jcahill@sbsduluth.com</t>
  </si>
  <si>
    <t>yvette.lewis@tbs.toshiba.com</t>
  </si>
  <si>
    <t>kim.brown@loffler.com</t>
  </si>
  <si>
    <t>marco@marconet.com</t>
  </si>
  <si>
    <t>RFQ Sent</t>
  </si>
  <si>
    <t>Yvette Lewis</t>
  </si>
  <si>
    <t>Jim Cahill</t>
  </si>
  <si>
    <t>124 E superior St, Duluth, MN 55802</t>
  </si>
  <si>
    <t>218-727-2817</t>
  </si>
  <si>
    <t>4510 Heatherwood Rd, St. Cloud, MN 56301</t>
  </si>
  <si>
    <t>800-847-3098</t>
  </si>
  <si>
    <t>1101 East 78th St, Bloomington, MN 55420</t>
  </si>
  <si>
    <t>218-244-8564</t>
  </si>
  <si>
    <t>230 W Superior St #439, Duluth, MN 55802</t>
  </si>
  <si>
    <t>218-722-0333</t>
  </si>
  <si>
    <t xml:space="preserve"> Procurements</t>
  </si>
  <si>
    <t>4445 397th St, North Branch, MN 55056</t>
  </si>
  <si>
    <t>Approval from Tina/Kent to Proceed to Soliciation</t>
  </si>
  <si>
    <t>Approval From Tina/Kent to Proceed to Contract</t>
  </si>
  <si>
    <t>Jklinefelter@northcentralinc.com</t>
  </si>
  <si>
    <t>parts@northstarford.com</t>
  </si>
  <si>
    <t>roxanne.bouley@ap.gecm.com</t>
  </si>
  <si>
    <t>Megan Keller</t>
  </si>
  <si>
    <t>mkeller@duluthnews.com</t>
  </si>
  <si>
    <t>Jake Benson</t>
  </si>
  <si>
    <t>journal@proctormn.com</t>
  </si>
  <si>
    <t>Contracts Sent</t>
  </si>
  <si>
    <t>cambridge@napacentralmn.com</t>
  </si>
  <si>
    <t xml:space="preserve">RFQ Sent </t>
  </si>
  <si>
    <t>RFQ Returned</t>
  </si>
  <si>
    <t>Counties</t>
  </si>
  <si>
    <t>Koochiching</t>
  </si>
  <si>
    <t>Itasca</t>
  </si>
  <si>
    <t>St. Louis</t>
  </si>
  <si>
    <t>Lake</t>
  </si>
  <si>
    <t>Isanti</t>
  </si>
  <si>
    <t>Chisago</t>
  </si>
  <si>
    <t>Pine</t>
  </si>
  <si>
    <t>TJ Towing</t>
  </si>
  <si>
    <t>21506 US Hwy 169 S, Grand Rapids, 55744</t>
  </si>
  <si>
    <t>Two Harbors Towing</t>
  </si>
  <si>
    <t>1554 Gun Club Rd, Two Harbors, 55616</t>
  </si>
  <si>
    <t>1705 Hwy 210, Carlton, 55718</t>
  </si>
  <si>
    <t>USA Towing &amp; Recovery</t>
  </si>
  <si>
    <t>PO Box 1111, Proctor, 55810</t>
  </si>
  <si>
    <t>Armory Shell Towing</t>
  </si>
  <si>
    <t>8377 Enterprise Dr NE, Virginia, 55792</t>
  </si>
  <si>
    <t>PO Box 728, 371 County Rd 24, I Falls, 56649</t>
  </si>
  <si>
    <t>Iron Range Towing</t>
  </si>
  <si>
    <t>ironrangetowing@gmail.com</t>
  </si>
  <si>
    <t>Leaf's Towing</t>
  </si>
  <si>
    <t>6335 Merchant St, Askov, 55704</t>
  </si>
  <si>
    <t>Blaine Brothers</t>
  </si>
  <si>
    <t>1325 Hwy 45, Scanlon, 55720</t>
  </si>
  <si>
    <t>rracer@me.com</t>
  </si>
  <si>
    <t>East Central Towing</t>
  </si>
  <si>
    <t>220 W 5th St/PO Box 634, Rush City, 55069</t>
  </si>
  <si>
    <t>Dan's Towing and Recovery</t>
  </si>
  <si>
    <t>danstowingflmn@gmail.com</t>
  </si>
  <si>
    <t>75 5th Ave SW Forest Lake, 55025</t>
  </si>
  <si>
    <t>651-674-1711</t>
  </si>
  <si>
    <t>Askov Deep Rock</t>
  </si>
  <si>
    <t>ASAP Towing</t>
  </si>
  <si>
    <t>218-429-0129</t>
  </si>
  <si>
    <t>PO Box 303, Aitkin, 56431</t>
  </si>
  <si>
    <t>218-834-3844</t>
  </si>
  <si>
    <t>All City Trucking MN</t>
  </si>
  <si>
    <t>allcitytruckingmn@outlook.com</t>
  </si>
  <si>
    <t>612-578-2456</t>
  </si>
  <si>
    <t>25376 Xkimo St NW, Isanti, 55040</t>
  </si>
  <si>
    <t>218-326-1097</t>
  </si>
  <si>
    <t>armoryshelltowing@mchsi.com</t>
  </si>
  <si>
    <t>asap@asaptowingaitkin.com</t>
  </si>
  <si>
    <t>info@junctiontireinc.com</t>
  </si>
  <si>
    <t>marketing@blainebrothers.com</t>
  </si>
  <si>
    <t>J&amp;H Auto Repair and Towing</t>
  </si>
  <si>
    <t>91 Outer Dr, Silver Bay, 55614</t>
  </si>
  <si>
    <t>218-729-5252</t>
  </si>
  <si>
    <t>218-789-4281</t>
  </si>
  <si>
    <t>218-780-1726</t>
  </si>
  <si>
    <t>218-226-4447</t>
  </si>
  <si>
    <t>Junction Tire Service</t>
  </si>
  <si>
    <t>218-384-4500</t>
  </si>
  <si>
    <t>888-280-6681</t>
  </si>
  <si>
    <t>791 Garfield St S, Cambridge, 55008</t>
  </si>
  <si>
    <t>320-396-4688</t>
  </si>
  <si>
    <t>320-358-4263</t>
  </si>
  <si>
    <t>Keith's Towing - Doesn’t tow buses</t>
  </si>
  <si>
    <t>JT Towing - doesn’t tow buses</t>
  </si>
  <si>
    <t>Called</t>
  </si>
  <si>
    <t>Waschke Auto Plaza Inc</t>
  </si>
  <si>
    <t>eastcentraltowing@gmail.com</t>
  </si>
  <si>
    <t>8415 N Enterprise Rd, Mt Iron, MN 55768</t>
  </si>
  <si>
    <t>218-741-3131</t>
  </si>
  <si>
    <t>240 Garfield St N, Cambridge, 55008</t>
  </si>
  <si>
    <t>Auto Value Cambridge</t>
  </si>
  <si>
    <t>202 1st Ave E, Cambridge, 55008</t>
  </si>
  <si>
    <t>763-689-4075</t>
  </si>
  <si>
    <t>Brian Shaver</t>
  </si>
  <si>
    <t>Casey</t>
  </si>
  <si>
    <t>Duluth Tire</t>
  </si>
  <si>
    <t>218-727-5686</t>
  </si>
  <si>
    <t>Craig Saari</t>
  </si>
  <si>
    <t>craig.saari@mytireplace.com</t>
  </si>
  <si>
    <t xml:space="preserve">305 S Hoover Rd, Virginia, 55792 </t>
  </si>
  <si>
    <t>201 N Hoover Rd, Virginia, 55792</t>
  </si>
  <si>
    <t>2802 W Superior St, Duluth, 55806</t>
  </si>
  <si>
    <t>Gina Boben</t>
  </si>
  <si>
    <t>towing.tj@gmail.com</t>
  </si>
  <si>
    <t>cole@usatowing.us</t>
  </si>
  <si>
    <t>thtowing@hotmail.com</t>
  </si>
  <si>
    <t>jh.autotowing@gmail.com</t>
  </si>
  <si>
    <t>t.leafy@gmail.com</t>
  </si>
  <si>
    <t>5205 Hwy 25, Mt Iron, 55768</t>
  </si>
  <si>
    <t>Contract Sent</t>
  </si>
  <si>
    <t>Contract Returned</t>
  </si>
  <si>
    <t>Aramark Uniform Services</t>
  </si>
  <si>
    <t>Donald's Uniforms</t>
  </si>
  <si>
    <t>Screen Graphics</t>
  </si>
  <si>
    <t>519 E 19th St, Hibbing, 55746</t>
  </si>
  <si>
    <t>800-750-4628</t>
  </si>
  <si>
    <t>aramark-cares@aramark.com</t>
  </si>
  <si>
    <t>donalds@donaldsuniform.com</t>
  </si>
  <si>
    <t>6407 City West Pkwy, Eden Prairie, 55344</t>
  </si>
  <si>
    <t>651-776-2723</t>
  </si>
  <si>
    <t>Mike</t>
  </si>
  <si>
    <t>mike@sgsuperior.com</t>
  </si>
  <si>
    <t>1328 Oaks Ave, Superior, WI, 54880</t>
  </si>
  <si>
    <t>715-394-2067</t>
  </si>
  <si>
    <t>218-741-4344</t>
  </si>
  <si>
    <t>112 Chestnut St, Virginia, 55792</t>
  </si>
  <si>
    <t>Big Horn Embroidery</t>
  </si>
  <si>
    <t>bighornembroidery@gmail.com</t>
  </si>
  <si>
    <t>201 6th St SE, Minneapolis, 55414</t>
  </si>
  <si>
    <t>612-673-9944</t>
  </si>
  <si>
    <t>Jason Klinefelter</t>
  </si>
  <si>
    <t>Brent Greenberg</t>
  </si>
  <si>
    <t>Brett Larson</t>
  </si>
  <si>
    <t>Chad Gallo</t>
  </si>
  <si>
    <t>321 1st St N, Virginia, 55792</t>
  </si>
  <si>
    <t>caluni@taconitetire.com</t>
  </si>
  <si>
    <t>napa124@yahoo.com</t>
  </si>
  <si>
    <t>rose.mossengren@autovaluelink.com</t>
  </si>
  <si>
    <t>(218) 471-1346</t>
  </si>
  <si>
    <t>ccnh@boreal.org</t>
  </si>
  <si>
    <t>Brian Larsen</t>
  </si>
  <si>
    <t>PetroChoice</t>
  </si>
  <si>
    <t>3301 James Day Ave, Superior, WI 54880</t>
  </si>
  <si>
    <t>218-888-2237</t>
  </si>
  <si>
    <t>Auto Value Mt Iron</t>
  </si>
  <si>
    <t>NAPA - Virginia</t>
  </si>
  <si>
    <t>NAPA - Cambridge</t>
  </si>
  <si>
    <t>Funding Year</t>
  </si>
  <si>
    <t>mountainiron@autovaulelink.com</t>
  </si>
  <si>
    <t>PO Box 2107 La Crosse, WI 54602-2107</t>
  </si>
  <si>
    <t>Contract Returend</t>
  </si>
  <si>
    <t>RFQ Returend</t>
  </si>
  <si>
    <t>Easy Living</t>
  </si>
  <si>
    <t>Phase Industries, Inc</t>
  </si>
  <si>
    <t>(218) 226-3335</t>
  </si>
  <si>
    <t>(218) 244-5086</t>
  </si>
  <si>
    <t>(218) 391-3696</t>
  </si>
  <si>
    <t>(651) 407-1258</t>
  </si>
  <si>
    <t>(218) 879-4534</t>
  </si>
  <si>
    <t>Unknown</t>
  </si>
  <si>
    <t>(218) 753-2950</t>
  </si>
  <si>
    <t>(218) 723-5213</t>
  </si>
  <si>
    <t>(218) 231-1555</t>
  </si>
  <si>
    <t>(218) 927-3761</t>
  </si>
  <si>
    <t>KSTP-TV &amp; KSTC-TV</t>
  </si>
  <si>
    <t>Doesn’t need mowing</t>
  </si>
  <si>
    <t>Internally mow</t>
  </si>
  <si>
    <t>YES</t>
  </si>
  <si>
    <t>info@easylivingservicesllc.com</t>
  </si>
  <si>
    <t>5610 Raleigh St, Duluth 55807</t>
  </si>
  <si>
    <t>218-522-4599</t>
  </si>
  <si>
    <t>gboben@waschke.com</t>
  </si>
  <si>
    <t>bshaver@pompstire.com</t>
  </si>
  <si>
    <t>Rose Mossengren</t>
  </si>
  <si>
    <t>John Burja</t>
  </si>
  <si>
    <t>Date ICE is completed</t>
  </si>
  <si>
    <t>320-838-3343</t>
  </si>
  <si>
    <t>deeprock@scicable.com &amp; Deeprocktowing@gmail.com</t>
  </si>
  <si>
    <t>Fastenal</t>
  </si>
  <si>
    <t>3824 West Superior St, Duluth 55807</t>
  </si>
  <si>
    <t>218-727-0939</t>
  </si>
  <si>
    <t>Date Sent to MnDOT</t>
  </si>
  <si>
    <t>Contracts Returned</t>
  </si>
  <si>
    <t>Hermantown</t>
  </si>
  <si>
    <t>Sandstone</t>
  </si>
  <si>
    <t>mkangas@fastenal.com</t>
  </si>
  <si>
    <t>Matt Kangas</t>
  </si>
  <si>
    <t>Received Contract</t>
  </si>
  <si>
    <t>711 Hammond Ave, Superior 54880</t>
  </si>
  <si>
    <t>715-947-2026</t>
  </si>
  <si>
    <t>Emailed RFQ</t>
  </si>
  <si>
    <t>CDW</t>
  </si>
  <si>
    <t>7145 Boone Ave N, Brooklyn Park 55428</t>
  </si>
  <si>
    <t>800-800-4239</t>
  </si>
  <si>
    <t>Pinewood Duluth Inc</t>
  </si>
  <si>
    <t>PHASE</t>
  </si>
  <si>
    <t>Toni Rothmeier</t>
  </si>
  <si>
    <t>Curt Mangan</t>
  </si>
  <si>
    <t>320-629-7805 ext 1201</t>
  </si>
  <si>
    <t>cmangan@pinehab.org</t>
  </si>
  <si>
    <t>Duluth Cleaning Contractors</t>
  </si>
  <si>
    <t>2501 W Superior St, Duluth 55806</t>
  </si>
  <si>
    <t>218-724-4321</t>
  </si>
  <si>
    <t>Steve@duluthcleaning.com &amp; charlie@duluthcleaning.com</t>
  </si>
  <si>
    <t>218-357-6921</t>
  </si>
  <si>
    <t>Great lakes Cleaning LLC</t>
  </si>
  <si>
    <t>glcofduluth@netzero.com</t>
  </si>
  <si>
    <t>5466 Jean Duluth Rd, Duluth 55803</t>
  </si>
  <si>
    <t>Knox Professional Cleaning Services LLC</t>
  </si>
  <si>
    <t>team.knoxcleaning@gmail.com</t>
  </si>
  <si>
    <t>1-320-515-9732</t>
  </si>
  <si>
    <t>PO Box 92, Mora, 55051</t>
  </si>
  <si>
    <t>Handi Commercial Cleaning and Supply</t>
  </si>
  <si>
    <t>622 Mendelssohn Ave N, Golden Valley 55427</t>
  </si>
  <si>
    <t>1-612-254-0983</t>
  </si>
  <si>
    <t>Mindful Attention Cleaning</t>
  </si>
  <si>
    <t>mindfulattentioncl@gmail.com</t>
  </si>
  <si>
    <t>952-237-0229</t>
  </si>
  <si>
    <t>39920 Trulson Rd, North Branch 55056</t>
  </si>
  <si>
    <t>EMD Cleaning Services</t>
  </si>
  <si>
    <t>612-202-3696</t>
  </si>
  <si>
    <t>Kepner Cleaning LLC</t>
  </si>
  <si>
    <t>18330 Joplin St NW, Elk River, 55330</t>
  </si>
  <si>
    <t>763-300-5908</t>
  </si>
  <si>
    <t>Mid City Cleaning</t>
  </si>
  <si>
    <t>8000 University Ave NE, Fidley, 55432</t>
  </si>
  <si>
    <t>763-571-9056</t>
  </si>
  <si>
    <t>info@midcitycleaning.com</t>
  </si>
  <si>
    <t>95.3 FM The Otter</t>
  </si>
  <si>
    <t>Melissa Dressley</t>
  </si>
  <si>
    <t>(218) 370-2050</t>
  </si>
  <si>
    <t>melissa@donorthmarketing.com</t>
  </si>
  <si>
    <t>Janitorial</t>
  </si>
  <si>
    <t>1104 Cloquet Ave, Cloquet 55720</t>
  </si>
  <si>
    <t>15429 Pokegama Lake Rd, Pine City 55063</t>
  </si>
  <si>
    <t>2000 SE Elm St, Minneapolis, 55414</t>
  </si>
  <si>
    <t>904 Grand Ave Wausau, WI 54403</t>
  </si>
  <si>
    <t>629 7th Ave/ PO Box 622, Two Harbors 55616</t>
  </si>
  <si>
    <t>519 3rd St, International Falls, 56649</t>
  </si>
  <si>
    <t>507 SE 11th St, Grand Rapids 55744</t>
  </si>
  <si>
    <t>213 Minnesota Ave N, Aitkin, MN 56431</t>
  </si>
  <si>
    <t>PO Box 748, Lindstrom, MN 55045</t>
  </si>
  <si>
    <t>PO Box 757, Grand Marais, MN 55604</t>
  </si>
  <si>
    <t>424 W First St, Duluth, MN 55802</t>
  </si>
  <si>
    <t>96 Main St S, Aurora, MN 55705</t>
  </si>
  <si>
    <t>15 E Chapman St, Ely, MN 55731</t>
  </si>
  <si>
    <t>122 3rd St W, Ashland, WI, 58440</t>
  </si>
  <si>
    <t>2001 London Rd, Duluth, MN 55812</t>
  </si>
  <si>
    <t>21 NE 5th St, Suite 101, Grand Rapids, MN 55744</t>
  </si>
  <si>
    <t>4940 Lightning Dr, Hermantown, MN 55811</t>
  </si>
  <si>
    <t>401 N 6th Ave #1111, Virginia, MN 55792</t>
  </si>
  <si>
    <t>234 South Main St, Cambridge, MN 55008</t>
  </si>
  <si>
    <t>930 South Cleveland, Cambridge, MN 55008</t>
  </si>
  <si>
    <t>8811 Olson Memorial Hwy, Minneapolis, MN 55427</t>
  </si>
  <si>
    <t>246 South Lake Ave, Duluth, MN 55802</t>
  </si>
  <si>
    <t>11358 Viking Dr, Eden Prairie, MN 55344</t>
  </si>
  <si>
    <t>3415 University Ave W, St. Paul, MN 55114</t>
  </si>
  <si>
    <t>704 7th Ave S, Virginia, MN 55792</t>
  </si>
  <si>
    <t>321 Elm Ave, Moose Lake, MN 55767</t>
  </si>
  <si>
    <t>27 Evans Circle, Silver Bay, MN 55614</t>
  </si>
  <si>
    <t>405 2nd Ave SE, Pine City, MN 55063</t>
  </si>
  <si>
    <t>414 Main St/PO Box 230, Sandstone, MN 55072</t>
  </si>
  <si>
    <t>122 Ave C, Cloquet, MN 55720</t>
  </si>
  <si>
    <t>203 3rd St, International Falls, MN 56649</t>
  </si>
  <si>
    <t>1633 Broadway, New York, NY 10019</t>
  </si>
  <si>
    <t>414 Main St, Tower, MN 55790</t>
  </si>
  <si>
    <t>mmartin@petrochoice.com</t>
  </si>
  <si>
    <t>Marshall Martin</t>
  </si>
  <si>
    <t>Stacy D Busby</t>
  </si>
  <si>
    <t>sbusby@circlek.com</t>
  </si>
  <si>
    <t>Holiday/Circle K</t>
  </si>
  <si>
    <t>704-564-7886</t>
  </si>
  <si>
    <t>Jake</t>
  </si>
  <si>
    <t>Jake's # 218-879-6681</t>
  </si>
  <si>
    <t>1326 Helmo Ave N, St. Paul 55128</t>
  </si>
  <si>
    <t>PO Box 126, Sandstone, MN 55072</t>
  </si>
  <si>
    <t>915 18th St, Cloquet, MN 55720</t>
  </si>
  <si>
    <t>X</t>
  </si>
  <si>
    <t>Julia</t>
  </si>
  <si>
    <t>Sandy</t>
  </si>
  <si>
    <t>AP292840</t>
  </si>
  <si>
    <t>AP292939</t>
  </si>
  <si>
    <t>5/7/2021 &amp; 5/18/2021</t>
  </si>
  <si>
    <t>AP293394</t>
  </si>
  <si>
    <t>AP294531</t>
  </si>
  <si>
    <t>AP294424</t>
  </si>
  <si>
    <t>AP296028</t>
  </si>
  <si>
    <t>7/7/2021 &amp; 7/29/2021</t>
  </si>
  <si>
    <t>AP295476</t>
  </si>
  <si>
    <t>AP299181</t>
  </si>
  <si>
    <t>AP296014</t>
  </si>
  <si>
    <t>AP300496</t>
  </si>
  <si>
    <t>AP297206</t>
  </si>
  <si>
    <t>AP297679</t>
  </si>
  <si>
    <t>AP298483</t>
  </si>
  <si>
    <t>Engine Rebuld</t>
  </si>
  <si>
    <t>Technology Supplies</t>
  </si>
  <si>
    <t>d.storms.kcllc@gmail.com</t>
  </si>
  <si>
    <t>2550 W Tyvola Rd, Charlotte NC 28217</t>
  </si>
  <si>
    <t>Contracts Received</t>
  </si>
  <si>
    <t>toni@pinewoodcloq-duluth.com</t>
  </si>
  <si>
    <t>Comments</t>
  </si>
  <si>
    <t>emdcleaningservices@gmail.com</t>
  </si>
  <si>
    <t>info@handicommercial.com</t>
  </si>
  <si>
    <t>Curt Mangan &amp; Cheryl Gillickson</t>
  </si>
  <si>
    <t>cmangan@phase-inductries.org &amp; cgullickson@phase-industries.org</t>
  </si>
  <si>
    <t>Worked with Sarah Gursky</t>
  </si>
  <si>
    <t>39840 Grand Ave, North Branch 55056</t>
  </si>
  <si>
    <t xml:space="preserve">Contract Received </t>
  </si>
  <si>
    <t>Admin</t>
  </si>
  <si>
    <t>Admin@lundgrenford.com</t>
  </si>
  <si>
    <t>Duke Boys Towing</t>
  </si>
  <si>
    <t>towduluth@gmail.com</t>
  </si>
  <si>
    <t>6110 Grand Ave, Duluth, 55807</t>
  </si>
  <si>
    <t>218-722-8885</t>
  </si>
  <si>
    <t>New for 2023</t>
  </si>
  <si>
    <t>2124 10th St, Two Harbors, 55616</t>
  </si>
  <si>
    <t>Grand Rapids</t>
  </si>
  <si>
    <t>Pending Manager Signature</t>
  </si>
  <si>
    <t>Leah Loading in Blackcat - Pending Fully Executed</t>
  </si>
  <si>
    <t>Need to Send Fully Executed to Vendors</t>
  </si>
  <si>
    <t>Oleg Krylov</t>
  </si>
  <si>
    <t>olegkry@cdwg.com</t>
  </si>
  <si>
    <t>REI DVRs for Bus</t>
  </si>
  <si>
    <t>Received Quotes Back - Update Docs</t>
  </si>
  <si>
    <t>Toilet Paper</t>
  </si>
  <si>
    <t>Paper Towels</t>
  </si>
  <si>
    <t>Standard First Aid Cabinet</t>
  </si>
  <si>
    <t>AED</t>
  </si>
  <si>
    <t>Bandages</t>
  </si>
  <si>
    <t>Burn Care</t>
  </si>
  <si>
    <t>OTC</t>
  </si>
  <si>
    <t>Long Sleeve Shirts</t>
  </si>
  <si>
    <t>Short Sleeve Shirts</t>
  </si>
  <si>
    <t>Pants</t>
  </si>
  <si>
    <t>Mop Heads</t>
  </si>
  <si>
    <t>Broom Heads</t>
  </si>
  <si>
    <t>Rugs</t>
  </si>
  <si>
    <t>Floor Cleaner</t>
  </si>
  <si>
    <t>Window Cleaner</t>
  </si>
  <si>
    <t>Multi-surface Cleaner</t>
  </si>
  <si>
    <t>First Aid</t>
  </si>
  <si>
    <t>Rental and Launder Items</t>
  </si>
  <si>
    <t>Cleaning Supplies</t>
  </si>
  <si>
    <t>Paper Supplies</t>
  </si>
  <si>
    <t>Items</t>
  </si>
  <si>
    <t>Two Harbors Garage</t>
  </si>
  <si>
    <t>Hand Soap</t>
  </si>
  <si>
    <t>Hand Sanitizer</t>
  </si>
  <si>
    <t>Cloth Shop Towels (Red)</t>
  </si>
  <si>
    <t>Huck Towels (White with Stripe)</t>
  </si>
  <si>
    <t>Cloth Hand Towel Rolls (Bathroom)</t>
  </si>
  <si>
    <t>Carlton County</t>
  </si>
  <si>
    <t>Cars Towing</t>
  </si>
  <si>
    <t>1325 29th St, Cloqet, 55720</t>
  </si>
  <si>
    <t>218-879-2277</t>
  </si>
  <si>
    <t>UniFirst</t>
  </si>
  <si>
    <t>Cintas</t>
  </si>
  <si>
    <t>Aramark</t>
  </si>
  <si>
    <t>2922 W Service Rd, Eagan, 55121</t>
  </si>
  <si>
    <t>1250 Kuhn Dr, St Cloud, 56301</t>
  </si>
  <si>
    <t>320-252-9471</t>
  </si>
  <si>
    <t>519 E 19th St, Hibbing 55746</t>
  </si>
  <si>
    <t>Brian</t>
  </si>
  <si>
    <t>Pine Ridge Lawn and Landscaping</t>
  </si>
  <si>
    <t>Cambridge, MN</t>
  </si>
  <si>
    <t>763-244-6543</t>
  </si>
  <si>
    <t>314 Arabian Ln SE, Isanti, MN 55040</t>
  </si>
  <si>
    <t>Jagusch Lawn Care</t>
  </si>
  <si>
    <t>dustin@jaguschlawncare.com</t>
  </si>
  <si>
    <t>651-983-8520</t>
  </si>
  <si>
    <t>6444 Elm St, North Branch, MN 55056</t>
  </si>
  <si>
    <t>Duluth Lawn and Snow</t>
  </si>
  <si>
    <t>duluthlawnandsnow@gmail.com</t>
  </si>
  <si>
    <t>218-269-0445</t>
  </si>
  <si>
    <t>Tiffany Daigle</t>
  </si>
  <si>
    <t>tiffany.daigle@innovativeos.com</t>
  </si>
  <si>
    <t>243 E Chapman St Ely, MN 55731</t>
  </si>
  <si>
    <t>37208 US Hwy 169, Aitkin 56431</t>
  </si>
  <si>
    <t>Rapids Radio</t>
  </si>
  <si>
    <t>B. Neff Landscaping</t>
  </si>
  <si>
    <t>bnefflandscaping@gmail.com</t>
  </si>
  <si>
    <t>218-780-9863</t>
  </si>
  <si>
    <t>North Harbor Services - Through Agency</t>
  </si>
  <si>
    <t>Purchased by Armory Shell</t>
  </si>
  <si>
    <t>Laura Lee Costly</t>
  </si>
  <si>
    <t>Floodwood Forum</t>
  </si>
  <si>
    <t>Lake County Press</t>
  </si>
  <si>
    <t>theforum@floodwoodmn.com</t>
  </si>
  <si>
    <t>Nick Denn</t>
  </si>
  <si>
    <t>ndenn@kare11.com</t>
  </si>
  <si>
    <t>Brent Danielson</t>
  </si>
  <si>
    <t>brentdanielson@wklk-fm.com</t>
  </si>
  <si>
    <t>952-746-7727</t>
  </si>
  <si>
    <t>joshua_popp@unifirst.com</t>
  </si>
  <si>
    <t>Joshua Popp</t>
  </si>
  <si>
    <t>AEOA is handling the Mowing</t>
  </si>
  <si>
    <t>615 9th St N, Virginia 55792</t>
  </si>
  <si>
    <t>218-741-4284</t>
  </si>
  <si>
    <t>Architecture Advantage, LLC</t>
  </si>
  <si>
    <t>2715 Piedmont Ave, Duluth, 55811</t>
  </si>
  <si>
    <t>218-724-5568</t>
  </si>
  <si>
    <t>ari@arimn.com</t>
  </si>
  <si>
    <t>704 E Howard St, Hibbing 55746 &amp; 126 E Superior St, Duluth 55802</t>
  </si>
  <si>
    <t>218-263-6868 &amp; 218-727-8481</t>
  </si>
  <si>
    <t>Architectural Resources, Inc</t>
  </si>
  <si>
    <t>Keppers Design Architecture</t>
  </si>
  <si>
    <t>jkeppers@keppersdesign.com</t>
  </si>
  <si>
    <t>620 Ridgewood Rd, Duluth, 55804</t>
  </si>
  <si>
    <t>218-409-6409</t>
  </si>
  <si>
    <t>aramark-cares@aramark.com or 1-800-272-6275</t>
  </si>
  <si>
    <t>SEH Inc - Short Elliot Hendrickson Inc</t>
  </si>
  <si>
    <t>Architecture Firm</t>
  </si>
  <si>
    <t>clark-troy@aramark.com</t>
  </si>
  <si>
    <t>RFQ Received</t>
  </si>
  <si>
    <t>Andy Sires</t>
  </si>
  <si>
    <t>608-793-5882</t>
  </si>
  <si>
    <t>Jeremy Fuchs</t>
  </si>
  <si>
    <t>jfuchs@kbjr6.com</t>
  </si>
  <si>
    <t>(218) 481-6187</t>
  </si>
  <si>
    <t>PO Box 326/629 1st Ave, Two Harbors, 55616</t>
  </si>
  <si>
    <t>522 Pine St Ste2, Floodwood, MN 55736</t>
  </si>
  <si>
    <t>(218) 428-4343</t>
  </si>
  <si>
    <t>(612) 619-2797</t>
  </si>
  <si>
    <t>wentworthcustomconstruction@gmail.com</t>
  </si>
  <si>
    <t>Wentworth Custom Construction LLC</t>
  </si>
  <si>
    <t>763-245-7431</t>
  </si>
  <si>
    <t>info@architectureadvantage.com</t>
  </si>
  <si>
    <t>trustedadvisor@sehinc.com</t>
  </si>
  <si>
    <t>Jon Hanson - Karl Schultz</t>
  </si>
  <si>
    <t>Building Maintenance &amp; Supply</t>
  </si>
  <si>
    <t>2022-2023</t>
  </si>
  <si>
    <t>2023-2024</t>
  </si>
  <si>
    <t>Dollar Amount on ICE</t>
  </si>
  <si>
    <t>North Branch Lease</t>
  </si>
  <si>
    <t>Ben Tahja &amp; Elizabeth</t>
  </si>
  <si>
    <t>Julie Engle</t>
  </si>
  <si>
    <t>WCCO CBS</t>
  </si>
  <si>
    <t>julie.engle@viacomcbs.com</t>
  </si>
  <si>
    <t>(612) 986-8124</t>
  </si>
  <si>
    <t>90 S 11th St, Minneapolis, MN 55427</t>
  </si>
  <si>
    <t>pineridge95@outlook.com</t>
  </si>
  <si>
    <t>Declined</t>
  </si>
  <si>
    <t xml:space="preserve">  </t>
  </si>
  <si>
    <t>9/31/2022</t>
  </si>
  <si>
    <t>763-300-0741</t>
  </si>
  <si>
    <t>3540 317th Ave NW, Cambridge, MN 55008</t>
  </si>
  <si>
    <t>403 N Hugo Ave, Duluth, MN 55811</t>
  </si>
  <si>
    <t>36395 Rutabaga Rd/ PO Box 37, Askov, MN 55704</t>
  </si>
  <si>
    <t>Preventative Maintenance</t>
  </si>
  <si>
    <t>Don’t have a truck big enough</t>
  </si>
  <si>
    <t>Separate RFQs</t>
  </si>
  <si>
    <t>LCostley@cherryroad.com</t>
  </si>
  <si>
    <t>(218) 624-3344</t>
  </si>
  <si>
    <t>The Evergreen</t>
  </si>
  <si>
    <t>North Pine County News</t>
  </si>
  <si>
    <t>Type</t>
  </si>
  <si>
    <t>Proctor Journal</t>
  </si>
  <si>
    <t>215 5th St, Proctor, MN 55810</t>
  </si>
  <si>
    <t>Radio Not up and Running</t>
  </si>
  <si>
    <t>10 Observation Rd, Duluth, MN 55811</t>
  </si>
  <si>
    <t>Katelyn Toner</t>
  </si>
  <si>
    <t>katelyn.toner@fox.com</t>
  </si>
  <si>
    <t>(952) 923-4285</t>
  </si>
  <si>
    <t>Next Year</t>
  </si>
  <si>
    <t>FOLLOW UP EMAIL 12/1</t>
  </si>
  <si>
    <t>1712 W Highway 61/PO Box 1005, Grand Marais 55604</t>
  </si>
  <si>
    <t>Zef Energy</t>
  </si>
  <si>
    <t>Chris Grunseth</t>
  </si>
  <si>
    <t>612-213-1504</t>
  </si>
  <si>
    <t>323 North Washington Ave, Suite 200, Minneaplis, MN 55401</t>
  </si>
  <si>
    <t>Nuvee</t>
  </si>
  <si>
    <t>Rawah Baker</t>
  </si>
  <si>
    <t>rbaker@nubbe.com</t>
  </si>
  <si>
    <t>619-203-6628</t>
  </si>
  <si>
    <t>2488 Historic Decatur Rd, Suite 200, San Diego, CA 92106</t>
  </si>
  <si>
    <t>chris.grunseth@zefenergy.com</t>
  </si>
  <si>
    <t>Lightning eMotors</t>
  </si>
  <si>
    <t>815 14th St SW, Loveland, CO 80537</t>
  </si>
  <si>
    <t>800-223-0740</t>
  </si>
  <si>
    <t>info@lightningemotors.com</t>
  </si>
  <si>
    <t>Electric Bus Charger &amp; Installation</t>
  </si>
  <si>
    <t>Itasca Life Options</t>
  </si>
  <si>
    <t>ServiceMaster Clean</t>
  </si>
  <si>
    <t>218-357-6729</t>
  </si>
  <si>
    <t>1100 S Pokegama Ave, Grand Rapids 55744</t>
  </si>
  <si>
    <t>ServPro</t>
  </si>
  <si>
    <t>office@servpro9906.com</t>
  </si>
  <si>
    <t>717 NE 4th St, Grand Rapids, 55744</t>
  </si>
  <si>
    <t>218-999-9799</t>
  </si>
  <si>
    <t>Pending - Sent Request through website</t>
  </si>
  <si>
    <t>Lisa Lassen</t>
  </si>
  <si>
    <t>llassen@itascalifeoptions.com</t>
  </si>
  <si>
    <t>PO Box 20, Grand Rapids 55744</t>
  </si>
  <si>
    <t>218-322-6501</t>
  </si>
  <si>
    <r>
      <t xml:space="preserve">1-866-922-0767 - Customer Service Line -  </t>
    </r>
    <r>
      <rPr>
        <b/>
        <sz val="11"/>
        <color theme="1"/>
        <rFont val="Calibri"/>
        <family val="2"/>
        <scheme val="minor"/>
      </rPr>
      <t>855-257-8080</t>
    </r>
  </si>
  <si>
    <t>Chase Kirkwood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</si>
</sst>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263238"/>
      <name val="Roboto"/>
    </font>
    <font>
      <sz val="8"/>
      <color rgb="FF262626"/>
      <name val="Roboto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5" tint="0.39997558519241921"/>
        <bgColor theme="9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1"/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0" fontId="7" fillId="2" borderId="0" xfId="0" applyFont="1" applyFill="1"/>
    <xf numFmtId="0" fontId="7" fillId="6" borderId="0" xfId="0" applyFont="1" applyFill="1"/>
    <xf numFmtId="0" fontId="7" fillId="7" borderId="0" xfId="0" applyFont="1" applyFill="1"/>
    <xf numFmtId="0" fontId="10" fillId="9" borderId="7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10" fillId="8" borderId="0" xfId="0" applyFont="1" applyFill="1"/>
    <xf numFmtId="0" fontId="12" fillId="2" borderId="12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0" fillId="11" borderId="9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11" borderId="0" xfId="0" applyFont="1" applyFill="1"/>
    <xf numFmtId="0" fontId="10" fillId="0" borderId="1" xfId="0" applyFont="1" applyBorder="1"/>
    <xf numFmtId="0" fontId="10" fillId="11" borderId="4" xfId="0" applyFont="1" applyFill="1" applyBorder="1"/>
    <xf numFmtId="0" fontId="0" fillId="0" borderId="8" xfId="0" applyBorder="1" applyAlignment="1">
      <alignment horizontal="center"/>
    </xf>
    <xf numFmtId="44" fontId="0" fillId="0" borderId="3" xfId="2" applyFont="1" applyFill="1" applyBorder="1" applyAlignment="1">
      <alignment horizontal="center"/>
    </xf>
    <xf numFmtId="44" fontId="0" fillId="0" borderId="3" xfId="2" applyFon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5" xfId="0" applyNumberFormat="1" applyBorder="1" applyAlignment="1">
      <alignment horizontal="center"/>
    </xf>
    <xf numFmtId="44" fontId="0" fillId="0" borderId="5" xfId="2" applyFont="1" applyFill="1" applyBorder="1" applyAlignment="1">
      <alignment horizontal="center"/>
    </xf>
    <xf numFmtId="0" fontId="0" fillId="11" borderId="3" xfId="0" applyFill="1" applyBorder="1"/>
    <xf numFmtId="0" fontId="0" fillId="11" borderId="5" xfId="0" applyFill="1" applyBorder="1"/>
    <xf numFmtId="14" fontId="10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center"/>
    </xf>
    <xf numFmtId="0" fontId="14" fillId="0" borderId="10" xfId="0" applyFont="1" applyBorder="1"/>
    <xf numFmtId="0" fontId="14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5" fillId="0" borderId="0" xfId="0" applyFont="1"/>
    <xf numFmtId="0" fontId="17" fillId="0" borderId="16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14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164" fontId="10" fillId="2" borderId="0" xfId="2" applyNumberFormat="1" applyFont="1" applyFill="1" applyAlignment="1">
      <alignment horizontal="center" vertical="center" wrapText="1"/>
    </xf>
    <xf numFmtId="164" fontId="10" fillId="0" borderId="0" xfId="2" applyNumberFormat="1" applyFont="1" applyFill="1" applyAlignment="1">
      <alignment horizontal="center"/>
    </xf>
    <xf numFmtId="164" fontId="7" fillId="0" borderId="0" xfId="2" applyNumberFormat="1" applyFont="1"/>
    <xf numFmtId="164" fontId="7" fillId="0" borderId="0" xfId="2" applyNumberFormat="1" applyFont="1" applyAlignment="1">
      <alignment horizontal="center"/>
    </xf>
    <xf numFmtId="0" fontId="19" fillId="0" borderId="0" xfId="0" applyFont="1"/>
    <xf numFmtId="14" fontId="7" fillId="4" borderId="0" xfId="0" applyNumberFormat="1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15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13" borderId="3" xfId="0" applyFont="1" applyFill="1" applyBorder="1"/>
    <xf numFmtId="0" fontId="5" fillId="13" borderId="13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16" fillId="2" borderId="3" xfId="0" applyFont="1" applyFill="1" applyBorder="1"/>
    <xf numFmtId="0" fontId="5" fillId="2" borderId="0" xfId="0" applyFont="1" applyFill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0" fillId="12" borderId="7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0" fillId="11" borderId="0" xfId="0" applyFont="1" applyFill="1" applyAlignment="1">
      <alignment horizontal="left"/>
    </xf>
    <xf numFmtId="0" fontId="10" fillId="11" borderId="4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10" borderId="4" xfId="0" applyFont="1" applyFill="1" applyBorder="1" applyAlignment="1">
      <alignment horizontal="left"/>
    </xf>
    <xf numFmtId="0" fontId="10" fillId="10" borderId="5" xfId="0" applyFont="1" applyFill="1" applyBorder="1" applyAlignment="1">
      <alignment horizontal="left"/>
    </xf>
    <xf numFmtId="0" fontId="10" fillId="9" borderId="0" xfId="0" applyFont="1" applyFill="1" applyAlignment="1">
      <alignment horizontal="left"/>
    </xf>
    <xf numFmtId="0" fontId="10" fillId="9" borderId="0" xfId="0" applyFont="1" applyFill="1" applyAlignment="1">
      <alignment horizontal="center"/>
    </xf>
    <xf numFmtId="0" fontId="10" fillId="9" borderId="3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9" borderId="1" xfId="0" applyFont="1" applyFill="1" applyBorder="1" applyAlignment="1">
      <alignment horizontal="left"/>
    </xf>
    <xf numFmtId="0" fontId="10" fillId="9" borderId="1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/>
    </xf>
    <xf numFmtId="0" fontId="10" fillId="10" borderId="0" xfId="0" applyFont="1" applyFill="1" applyAlignment="1">
      <alignment horizontal="left"/>
    </xf>
    <xf numFmtId="0" fontId="10" fillId="10" borderId="0" xfId="0" applyFont="1" applyFill="1" applyAlignment="1">
      <alignment horizontal="center"/>
    </xf>
    <xf numFmtId="0" fontId="10" fillId="10" borderId="3" xfId="0" applyFont="1" applyFill="1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2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70AD47"/>
          <bgColor rgb="FF000000"/>
        </patternFill>
      </fill>
    </dxf>
    <dxf>
      <font>
        <strike val="0"/>
        <outline val="0"/>
        <shadow val="0"/>
        <u val="none"/>
        <vertAlign val="baseline"/>
        <sz val="12"/>
        <family val="2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AC4646"/>
      <color rgb="FFCE8484"/>
      <color rgb="FFFF9B9B"/>
      <color rgb="FFFF3300"/>
      <color rgb="FFFF5050"/>
      <color rgb="FFDC0000"/>
      <color rgb="FF9966FF"/>
      <color rgb="FFE10000"/>
      <color rgb="FFE60000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67BB2-AE17-4AEC-B690-704CEB66F281}" name="Table1" displayName="Table1" ref="A1:P32" totalsRowShown="0" headerRowDxfId="252" dataDxfId="251">
  <autoFilter ref="A1:P32" xr:uid="{4D967BB2-AE17-4AEC-B690-704CEB66F281}"/>
  <sortState xmlns:xlrd2="http://schemas.microsoft.com/office/spreadsheetml/2017/richdata2" ref="A2:P32">
    <sortCondition ref="D1:D32"/>
  </sortState>
  <tableColumns count="16">
    <tableColumn id="1" xr3:uid="{43D5EB5A-F811-4108-B3B6-90E5BCF8FD0F}" name=" Procurements" dataDxfId="250"/>
    <tableColumn id="3" xr3:uid="{379E303E-003E-4999-A032-12B04B0A88A1}" name="Type of Procurement" dataDxfId="249"/>
    <tableColumn id="2" xr3:uid="{45A36C05-47F5-48D9-95F6-A3B9642325F6}" name="Length of Procurement" dataDxfId="248"/>
    <tableColumn id="4" xr3:uid="{313C411B-033B-4E2E-819C-F6FC4229B360}" name="Funding Year" dataDxfId="247"/>
    <tableColumn id="8" xr3:uid="{A6AAF469-F864-42C6-85C2-26698DE70297}" name="Status" dataDxfId="246"/>
    <tableColumn id="7" xr3:uid="{2F60D960-2EDD-43A5-987A-E3A45425881D}" name="Date ICE is completed" dataDxfId="245"/>
    <tableColumn id="19" xr3:uid="{DDF951CF-37E3-42CA-8156-CB4EAB17BAA7}" name="Dollar Amount on ICE" dataDxfId="244"/>
    <tableColumn id="12" xr3:uid="{9AA581B8-E298-4877-AC2D-2EC8D60EDA99}" name="Date Sent" dataDxfId="243"/>
    <tableColumn id="5" xr3:uid="{CE854529-F4A3-4623-AE67-CE908AB0410C}" name="DBE Approval" dataDxfId="242"/>
    <tableColumn id="13" xr3:uid="{0E649877-63C4-4190-92EE-92EAB6A9B2E5}" name="Approval from Tina/Kent to Proceed to Soliciation" dataDxfId="241"/>
    <tableColumn id="9" xr3:uid="{612E4B80-6440-4A34-BE97-BC75DA588764}" name="RFQ Sent" dataDxfId="240"/>
    <tableColumn id="14" xr3:uid="{63770E41-8D21-4D85-8AE6-EE2CD9E5C79A}" name="RFQ Deadline" dataDxfId="239"/>
    <tableColumn id="11" xr3:uid="{A2DCC445-889D-4464-B514-2081CD461A95}" name="Date Sent to MnDOT" dataDxfId="238"/>
    <tableColumn id="6" xr3:uid="{4B784B13-B7C9-4D63-90D3-20BC0B6203C6}" name="Approval From Tina/Kent to Proceed to Contract" dataDxfId="237"/>
    <tableColumn id="15" xr3:uid="{B8D999A6-2DA0-4DCE-A02C-4EDDB083CD2F}" name="Contracts Sent" dataDxfId="236"/>
    <tableColumn id="10" xr3:uid="{84B909BA-8550-4F8B-BF77-DB37FD885623}" name="Notes of Where I am at" dataDxfId="235"/>
  </tableColumns>
  <tableStyleInfo name="TableStyleMedium2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66286C5-39E8-4AA1-BBE5-8D5F1F5A5D4D}" name="Table21" displayName="Table21" ref="A1:K20" totalsRowShown="0" headerRowDxfId="158" dataDxfId="156" headerRowBorderDxfId="157">
  <autoFilter ref="A1:K20" xr:uid="{366286C5-39E8-4AA1-BBE5-8D5F1F5A5D4D}"/>
  <tableColumns count="11">
    <tableColumn id="1" xr3:uid="{A7CC0C6E-EE7A-4F87-BF58-72DA6229B58D}" name="Garage" dataDxfId="155"/>
    <tableColumn id="2" xr3:uid="{EBFB5110-947E-419E-9277-3F3858DF34BC}" name="Business Name" dataDxfId="154"/>
    <tableColumn id="3" xr3:uid="{2B75DEDD-4265-45E6-BD26-665CAC8211BA}" name="Contact" dataDxfId="153"/>
    <tableColumn id="4" xr3:uid="{70325381-02A9-4454-B66B-21CB4CF3B626}" name="Email" dataDxfId="152"/>
    <tableColumn id="5" xr3:uid="{DECA9363-60F5-48DB-ABB8-6B6AD5F5139B}" name="Address" dataDxfId="151"/>
    <tableColumn id="6" xr3:uid="{9E065689-149A-4B84-95A5-4EE82638BF95}" name="Phone" dataDxfId="150"/>
    <tableColumn id="7" xr3:uid="{F16B33B1-6495-4032-9FD3-B06076DDD761}" name="RFQ Sent" dataDxfId="149"/>
    <tableColumn id="8" xr3:uid="{7CBA5E8C-FC1F-4E63-9777-0DD3DAC6A2FC}" name="RFQ Returned" dataDxfId="148"/>
    <tableColumn id="9" xr3:uid="{0709134F-C50B-42A0-9348-1E2A757823FC}" name="Contract Emailed" dataDxfId="147"/>
    <tableColumn id="10" xr3:uid="{2FE4D08D-09FC-4ED0-B40D-09A9ABA59232}" name="Contract Returend" dataDxfId="146"/>
    <tableColumn id="11" xr3:uid="{5E6755D2-4356-4A2E-8CE5-6BEF325B66DD}" name="Notes" dataDxfId="145"/>
  </tableColumns>
  <tableStyleInfo name="TableStyleMedium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B9847AB-1D22-4CFF-A443-59822A0B6C52}" name="Table11016" displayName="Table11016" ref="A1:I4" headerRowDxfId="144" dataDxfId="143" totalsRowDxfId="142">
  <autoFilter ref="A1:I4" xr:uid="{8B9847AB-1D22-4CFF-A443-59822A0B6C52}"/>
  <tableColumns count="9">
    <tableColumn id="1" xr3:uid="{2B37F1AF-03DF-4F6B-ACB9-2D48006CA846}" name="Garage" totalsRowLabel="Total" dataDxfId="141" totalsRowDxfId="140"/>
    <tableColumn id="2" xr3:uid="{ECD35693-FDC2-4A3C-A027-9BEFE74E57B8}" name="Business Name" dataDxfId="139" totalsRowDxfId="138"/>
    <tableColumn id="3" xr3:uid="{3AD4B3CE-49E9-4870-AEB3-F53B1AC9F3A4}" name="Contact" dataDxfId="137" totalsRowDxfId="136"/>
    <tableColumn id="4" xr3:uid="{918BD5E1-B453-4472-9937-19B47B40F021}" name="Email" dataDxfId="135" totalsRowDxfId="134"/>
    <tableColumn id="5" xr3:uid="{72447B5E-7C94-412E-825A-6991685190EF}" name="Address" dataDxfId="133" totalsRowDxfId="132"/>
    <tableColumn id="6" xr3:uid="{44687794-7E24-49D0-8029-315F97BF64B9}" name="Phone" totalsRowFunction="count" dataDxfId="131" totalsRowDxfId="130"/>
    <tableColumn id="7" xr3:uid="{7E21572B-55B4-40AB-9013-8338E3FF0474}" name="Comments" dataDxfId="129" totalsRowDxfId="128"/>
    <tableColumn id="8" xr3:uid="{5E75BDAE-F2ED-4CCE-86C3-00C24BD9C9B3}" name="Contract Sent" dataDxfId="127" totalsRowDxfId="126"/>
    <tableColumn id="9" xr3:uid="{EC543CBC-4013-4CA6-A2C4-FC32C9DF02EA}" name="Contract Received" dataDxfId="125" totalsRowDxfId="124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308DB7-DB1F-446B-8E86-A8011D1F64C1}" name="Table18" displayName="Table18" ref="A1:J4" totalsRowShown="0" headerRowDxfId="123" dataDxfId="122">
  <autoFilter ref="A1:J4" xr:uid="{C599218C-F92D-44EA-8E69-0E65B82E3C46}"/>
  <sortState xmlns:xlrd2="http://schemas.microsoft.com/office/spreadsheetml/2017/richdata2" ref="A2:F4">
    <sortCondition ref="A1:A4"/>
  </sortState>
  <tableColumns count="10">
    <tableColumn id="1" xr3:uid="{DED1BD12-DBC5-4AEE-AA33-B0E343E938D0}" name="Office Supply" dataDxfId="121"/>
    <tableColumn id="2" xr3:uid="{92A094F1-1AF4-40EA-985A-1060840D49E4}" name="Contact" dataDxfId="120"/>
    <tableColumn id="3" xr3:uid="{02B062E5-4D89-4CD3-8A68-4C46AEF1933B}" name="Email" dataDxfId="119"/>
    <tableColumn id="4" xr3:uid="{E37F2A63-B6BA-48BC-A821-B08D71F821A0}" name="Address" dataDxfId="118"/>
    <tableColumn id="5" xr3:uid="{F6483770-E343-4A9E-A6C0-D21F09E5617F}" name="Phone" dataDxfId="117"/>
    <tableColumn id="6" xr3:uid="{BADFADBE-C097-476B-8A4A-EF7B591A6F21}" name="RFQ Emailed" dataDxfId="116"/>
    <tableColumn id="7" xr3:uid="{1A8EE772-F7C8-42C3-ACFA-94419349C9CF}" name="RFQ Returned" dataDxfId="115"/>
    <tableColumn id="8" xr3:uid="{29672129-42E1-4536-95DF-FC61D5BD9DF7}" name="Contract Emailed" dataDxfId="114"/>
    <tableColumn id="9" xr3:uid="{E3966637-AD1A-4812-8F10-727699AA27DD}" name="Contract Received" dataDxfId="113"/>
    <tableColumn id="10" xr3:uid="{149614B0-98B2-45AA-94D9-6108BF2EFE76}" name="Notes" dataDxfId="112"/>
  </tableColumns>
  <tableStyleInfo name="TableStyleMedium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4242D7C-8FF4-49D9-84DB-C170A8AE30CA}" name="Table30" displayName="Table30" ref="A1:K12" totalsRowShown="0" headerRowDxfId="111" dataDxfId="110">
  <autoFilter ref="A1:K12" xr:uid="{B4242D7C-8FF4-49D9-84DB-C170A8AE30CA}"/>
  <sortState xmlns:xlrd2="http://schemas.microsoft.com/office/spreadsheetml/2017/richdata2" ref="A2:K12">
    <sortCondition ref="B1:B12"/>
  </sortState>
  <tableColumns count="11">
    <tableColumn id="1" xr3:uid="{8699D2C5-C1F6-4AAF-9387-11C374115465}" name="Garage" dataDxfId="109"/>
    <tableColumn id="2" xr3:uid="{4AB3DA2C-4578-47AF-B626-2E475154C794}" name="Business Name" dataDxfId="108"/>
    <tableColumn id="3" xr3:uid="{237040A5-710C-42E1-95CB-BCF07F7A9B86}" name="Contact" dataDxfId="107"/>
    <tableColumn id="4" xr3:uid="{E23006FC-F6CF-48A1-8938-38F26F01EE72}" name="Email" dataDxfId="106"/>
    <tableColumn id="5" xr3:uid="{E1EF850B-5567-4C68-84A9-73AF0690697F}" name="Address" dataDxfId="105"/>
    <tableColumn id="6" xr3:uid="{7BEA064C-8411-41AB-84F3-164CF3CA3232}" name="Phone" dataDxfId="104"/>
    <tableColumn id="7" xr3:uid="{9639FC0D-854A-4249-8B93-09152A63AF33}" name="RFQ Sent" dataDxfId="103"/>
    <tableColumn id="8" xr3:uid="{35741A81-EE53-40E2-884B-DD49781FE363}" name="RFQ Returned" dataDxfId="102"/>
    <tableColumn id="9" xr3:uid="{78E38DBE-F3B8-4E76-B788-1C2FDBC7CAC4}" name="Notes" dataDxfId="101"/>
    <tableColumn id="10" xr3:uid="{A49709E4-D9D3-456D-9C42-16CACAFFB66B}" name="Contract Emailed" dataDxfId="100"/>
    <tableColumn id="11" xr3:uid="{25B46286-D5FE-4737-81B0-13F244D73547}" name="Contract Received " dataDxfId="99"/>
  </tableColumns>
  <tableStyleInfo name="TableStyleMedium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1AF009D-87DC-435C-9CF7-4DC4871A7999}" name="Table16" displayName="Table16" ref="A1:G5" totalsRowShown="0" headerRowDxfId="98" dataDxfId="96" headerRowBorderDxfId="97" tableBorderDxfId="95" totalsRowBorderDxfId="94">
  <autoFilter ref="A1:G5" xr:uid="{A1AF009D-87DC-435C-9CF7-4DC4871A7999}"/>
  <tableColumns count="7">
    <tableColumn id="2" xr3:uid="{7612A1EE-CECA-4242-A84F-657E9F2182F0}" name="Business Name" dataDxfId="93"/>
    <tableColumn id="3" xr3:uid="{C2374B80-334A-4B50-8447-68F1732CB3D6}" name="Contact" dataDxfId="92"/>
    <tableColumn id="6" xr3:uid="{7B4DE6AB-6F0F-435F-8827-ADD76C8FD3B7}" name="Email" dataDxfId="91"/>
    <tableColumn id="7" xr3:uid="{695852A2-D262-4A75-BFA1-F681D5226119}" name="Address" dataDxfId="90"/>
    <tableColumn id="8" xr3:uid="{4660CA5C-6CDD-43CB-B080-BC29017089C1}" name="Phone" dataDxfId="89"/>
    <tableColumn id="9" xr3:uid="{3071D17C-B6EE-42F1-87D0-39050758C477}" name="RFQ Sent" dataDxfId="88"/>
    <tableColumn id="10" xr3:uid="{9BD0A33B-D61C-42BB-A107-54275403899F}" name="Date Returned" dataDxfId="87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F359481-EFB0-48E3-8ABA-EA917F8F975E}" name="Table110" displayName="Table110" ref="A2:K30" headerRowDxfId="86" dataDxfId="85" totalsRowDxfId="84">
  <autoFilter ref="A2:K30" xr:uid="{8F359481-EFB0-48E3-8ABA-EA917F8F975E}"/>
  <tableColumns count="11">
    <tableColumn id="1" xr3:uid="{C5E36967-0F42-4260-990E-45835B6F7EDF}" name="Garage" totalsRowLabel="Total" dataDxfId="83" totalsRowDxfId="82"/>
    <tableColumn id="2" xr3:uid="{D3F7FFA6-7C9C-4C5F-B9DE-6F2939E77D36}" name="Business Name" dataDxfId="81" totalsRowDxfId="80"/>
    <tableColumn id="3" xr3:uid="{4112DE93-C3B9-43D4-B94E-81C120A08FD5}" name="Contact" dataDxfId="79" totalsRowDxfId="78"/>
    <tableColumn id="4" xr3:uid="{D298D123-86D6-49D1-B449-6F136EC718A2}" name="Email" dataDxfId="77" totalsRowDxfId="76"/>
    <tableColumn id="5" xr3:uid="{447D4892-B58B-4E77-B912-B85CDDCEF2D3}" name="Address" dataDxfId="75" totalsRowDxfId="74"/>
    <tableColumn id="6" xr3:uid="{2164C56B-3755-4B64-8DAD-BAD7FE60605F}" name="Phone" totalsRowFunction="count" dataDxfId="73" totalsRowDxfId="72"/>
    <tableColumn id="7" xr3:uid="{A7AD61A2-171A-443D-9E1D-8B3DE18FC07A}" name="RFQ Sent" dataDxfId="71" totalsRowDxfId="70"/>
    <tableColumn id="8" xr3:uid="{6777DDC1-A402-4381-9919-DA5B14B08EC0}" name="RFQ Returned" dataDxfId="69" totalsRowDxfId="68"/>
    <tableColumn id="12" xr3:uid="{26DE1E9E-18AE-4E20-B8F5-E643CB7A360F}" name="Contract Emailed" dataDxfId="67" totalsRowDxfId="66"/>
    <tableColumn id="13" xr3:uid="{DF580238-FEF2-4B56-8A63-411BA60710B2}" name="Contract Returned" dataDxfId="65" totalsRowDxfId="64"/>
    <tableColumn id="14" xr3:uid="{4C8E1892-8087-4032-B7A3-D25EAD561DEF}" name="Notes" dataDxfId="63" totalsRowDxfId="62"/>
  </tableColumns>
  <tableStyleInfo name="TableStyleLight1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BE235AA-5889-41C9-850A-0A19A04F2135}" name="Table20" displayName="Table20" ref="A1:J4" totalsRowShown="0" headerRowDxfId="61" dataDxfId="60">
  <tableColumns count="10">
    <tableColumn id="1" xr3:uid="{20102839-BE52-4CB2-A724-8242F6B66162}" name="Tech Supplies" dataDxfId="59"/>
    <tableColumn id="2" xr3:uid="{61BA22D9-94D4-4B3D-9270-88208413524E}" name="Name" dataDxfId="58"/>
    <tableColumn id="3" xr3:uid="{005C3C68-6FDE-47B8-B67B-9E555EBEF8EA}" name="Email" dataDxfId="57"/>
    <tableColumn id="4" xr3:uid="{928CDFDA-DEBF-493D-9D79-BE0DAECE18C1}" name="Address" dataDxfId="56"/>
    <tableColumn id="5" xr3:uid="{B6AE0328-597C-436E-8BA2-7E68D8C0FE38}" name="Phone" dataDxfId="55"/>
    <tableColumn id="6" xr3:uid="{B9FDF869-46D8-4B84-A17C-79CAF1A701FF}" name="Emailed RFQ" dataDxfId="54"/>
    <tableColumn id="7" xr3:uid="{6250DE02-9203-4C67-A802-51ED83A0314F}" name="RFQ Returend" dataDxfId="53"/>
    <tableColumn id="9" xr3:uid="{4321D6BA-46E0-41FF-AAD0-BCDD48A7FFA9}" name="Contracts Sent" dataDxfId="52"/>
    <tableColumn id="10" xr3:uid="{074865F8-339C-4C5B-8937-0B6C06C1A3C2}" name="Contract Returned" dataDxfId="51"/>
    <tableColumn id="8" xr3:uid="{AC636B9B-3F77-40A2-971D-08FE6416B8A4}" name="Notes" dataDxfId="50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D31011-8CED-4A55-94A8-2F0E9DD3EB25}" name="Table6" displayName="Table6" ref="A1:J4" totalsRowShown="0" headerRowDxfId="49" dataDxfId="48">
  <autoFilter ref="A1:J4" xr:uid="{15D31011-8CED-4A55-94A8-2F0E9DD3EB25}"/>
  <tableColumns count="10">
    <tableColumn id="1" xr3:uid="{529CCD25-C27D-4D21-BE33-1BAAD65E3EA0}" name="Business" dataDxfId="47"/>
    <tableColumn id="2" xr3:uid="{4D09474A-F5F5-4E33-A4B1-0EF1A102BF57}" name="Contact" dataDxfId="46"/>
    <tableColumn id="3" xr3:uid="{C54EA67E-B0D9-4437-8E62-352830C28084}" name="Email" dataDxfId="45"/>
    <tableColumn id="4" xr3:uid="{09B16D75-497A-4CE3-B3DF-C104A4E93DD7}" name="Address" dataDxfId="44"/>
    <tableColumn id="5" xr3:uid="{669F5F3E-EEAE-40AA-88D8-948D0CCC0165}" name="Phone" dataDxfId="43"/>
    <tableColumn id="6" xr3:uid="{8574D28E-D506-4858-A70B-995FB793EC5A}" name="RFQ Emailed" dataDxfId="42"/>
    <tableColumn id="7" xr3:uid="{EDE702E0-EEC3-412B-97E1-32BADF2E5500}" name="RFQ Returned" dataDxfId="41"/>
    <tableColumn id="8" xr3:uid="{7B878BA0-7A7E-4E1A-91C3-DC25D44FC479}" name="Notes" dataDxfId="40"/>
    <tableColumn id="9" xr3:uid="{BA78A5D2-14D5-4387-B0FE-E41840B717BA}" name="Contracts Sent" dataDxfId="39"/>
    <tableColumn id="10" xr3:uid="{464FE877-8FEB-41B5-A413-CFA4B06B3AAD}" name="Contracts Returned" dataDxfId="38"/>
  </tableColumns>
  <tableStyleInfo name="TableStyleMedium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2305EAE-2984-4954-8313-8D01E21F07B5}" name="Table1101619" displayName="Table1101619" ref="A1:K18" headerRowDxfId="37" dataDxfId="36" totalsRowDxfId="35">
  <autoFilter ref="A1:K18" xr:uid="{42305EAE-2984-4954-8313-8D01E21F07B5}">
    <filterColumn colId="1">
      <colorFilter dxfId="34"/>
    </filterColumn>
  </autoFilter>
  <sortState xmlns:xlrd2="http://schemas.microsoft.com/office/spreadsheetml/2017/richdata2" ref="A5:K16">
    <sortCondition ref="B1:B18"/>
  </sortState>
  <tableColumns count="11">
    <tableColumn id="1" xr3:uid="{5BB6C1A8-C562-41F2-BC9D-A7B358DA957A}" name="Counties" totalsRowLabel="Total" dataDxfId="33" totalsRowDxfId="32"/>
    <tableColumn id="2" xr3:uid="{1445403A-E314-491C-B6C0-2F0DD6764D3A}" name="Business Name" dataDxfId="31" totalsRowDxfId="30"/>
    <tableColumn id="3" xr3:uid="{3066020E-BC16-4898-BFB1-AD5B536D8BA8}" name="Contact" dataDxfId="29" totalsRowDxfId="28"/>
    <tableColumn id="4" xr3:uid="{52268963-5F53-4FE6-8AC3-A84BD361D665}" name="Email" dataDxfId="27" totalsRowDxfId="26"/>
    <tableColumn id="5" xr3:uid="{5951D3E4-B40F-439C-94EB-F87A21DD749C}" name="Address" dataDxfId="25" totalsRowDxfId="24"/>
    <tableColumn id="6" xr3:uid="{BCF686E0-B2D3-498E-A12B-38CA2560DF53}" name="Phone" totalsRowFunction="count" dataDxfId="23" totalsRowDxfId="22"/>
    <tableColumn id="7" xr3:uid="{C8F6B0A5-6D56-493E-960D-28DAE8CDF07A}" name="RFQ Sent " dataDxfId="21" totalsRowDxfId="20"/>
    <tableColumn id="10" xr3:uid="{FE706188-73BE-4152-93A3-A9BAD20EBD64}" name="Notes" dataDxfId="19" totalsRowDxfId="18"/>
    <tableColumn id="8" xr3:uid="{F1B2DED0-CCE3-4125-9954-A73E631833E1}" name="RFQ Returned" dataDxfId="17" totalsRowDxfId="16"/>
    <tableColumn id="9" xr3:uid="{BCFD0EFF-5417-4A1A-80C1-58CEC46DBFDF}" name="Contract Emailed" dataDxfId="15" totalsRowDxfId="14"/>
    <tableColumn id="12" xr3:uid="{ED45D662-ADE1-4E39-B29F-BBF419B96F82}" name="Contract Received" dataDxfId="13" totalsRowDxfId="12"/>
  </tableColumns>
  <tableStyleInfo name="TableStyleMedium1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3C1986D-35A5-4CCF-AA0B-1D63AD14C29A}" name="Table19" displayName="Table19" ref="A1:J6" totalsRowShown="0" headerRowDxfId="11" dataDxfId="10">
  <autoFilter ref="A1:J6" xr:uid="{53C1986D-35A5-4CCF-AA0B-1D63AD14C29A}"/>
  <sortState xmlns:xlrd2="http://schemas.microsoft.com/office/spreadsheetml/2017/richdata2" ref="A2:J6">
    <sortCondition ref="A1:A6"/>
  </sortState>
  <tableColumns count="10">
    <tableColumn id="1" xr3:uid="{E1030E34-F5CF-43A1-86D6-FEA7DC9BAE96}" name="Business" dataDxfId="9"/>
    <tableColumn id="2" xr3:uid="{F7E416D6-25C6-43E3-84D9-2B6A362544A4}" name="Contact" dataDxfId="8"/>
    <tableColumn id="3" xr3:uid="{16F81DF4-B762-4081-A9F4-2AD1FCD6F771}" name="Email" dataDxfId="7"/>
    <tableColumn id="4" xr3:uid="{A0A0DB1D-0785-4CFF-8198-3D26B69309F5}" name="Address" dataDxfId="6"/>
    <tableColumn id="5" xr3:uid="{936CEA04-2D09-4C5C-B507-1822B49019E8}" name="Phone" dataDxfId="5"/>
    <tableColumn id="6" xr3:uid="{503F5F81-46F1-49C9-97BC-A443A7CF7419}" name="RFQ Emailed" dataDxfId="4"/>
    <tableColumn id="7" xr3:uid="{37140FCE-6775-4EBD-882F-3E5CA0AB09EE}" name="RFQ Returned" dataDxfId="3"/>
    <tableColumn id="8" xr3:uid="{9DFF932C-B6C1-44AB-8C81-4062BF4743F7}" name="Contract Sent" dataDxfId="2"/>
    <tableColumn id="9" xr3:uid="{33BEAFAC-D6AB-411B-8934-45FEC72429FA}" name="Contract Returned" dataDxfId="1"/>
    <tableColumn id="10" xr3:uid="{6F3397C2-92CE-4DBB-A264-4CA10C47C135}" name="Notes" dataDxfId="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2105C1-C627-4EEA-B971-A7D2CD353578}" name="Table2" displayName="Table2" ref="B3:B30" totalsRowShown="0">
  <tableColumns count="1">
    <tableColumn id="1" xr3:uid="{3829097A-1217-4274-8FC8-E72DD779B0BD}" name="Statu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5B8A801-044B-49DF-A3E0-0822E64D9755}" name="Table14" displayName="Table14" ref="E3:E10" totalsRowShown="0">
  <autoFilter ref="E3:E10" xr:uid="{15B8A801-044B-49DF-A3E0-0822E64D9755}"/>
  <tableColumns count="1">
    <tableColumn id="1" xr3:uid="{D8FB21CC-CCE1-48C5-9152-F8EB8DAA5F18}" name="Type of Procurement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33259AF-DB65-45CD-8450-840D16CD0DBD}" name="Table10" displayName="Table10" ref="A1:K46" totalsRowShown="0" headerRowDxfId="234" dataDxfId="233">
  <autoFilter ref="A1:K46" xr:uid="{B33259AF-DB65-45CD-8450-840D16CD0DBD}">
    <filterColumn colId="7">
      <filters>
        <dateGroupItem year="2022" dateTimeGrouping="year"/>
      </filters>
    </filterColumn>
  </autoFilter>
  <sortState xmlns:xlrd2="http://schemas.microsoft.com/office/spreadsheetml/2017/richdata2" ref="A2:K46">
    <sortCondition ref="C1:C46"/>
  </sortState>
  <tableColumns count="11">
    <tableColumn id="1" xr3:uid="{28A2AA48-E4E9-4B82-8C27-0EAD87677FE3}" name="Type" dataDxfId="232"/>
    <tableColumn id="3" xr3:uid="{FBB3CC9E-3DD2-4292-A421-E07752B8E90A}" name="Contact" dataDxfId="231"/>
    <tableColumn id="2" xr3:uid="{3B55A4B5-75CD-440F-B691-3F6379D5993B}" name="Company" dataDxfId="230"/>
    <tableColumn id="6" xr3:uid="{BBD4D94E-4117-4AE0-8E7C-93A84752C13A}" name="Address" dataDxfId="229"/>
    <tableColumn id="5" xr3:uid="{631208FA-C722-4645-8292-342AABE90FEF}" name="Email" dataDxfId="228"/>
    <tableColumn id="4" xr3:uid="{337E446A-007E-4287-AA27-2A54429544FD}" name="Phone #" dataDxfId="227"/>
    <tableColumn id="7" xr3:uid="{F07D5A02-BCB7-44E5-98A7-8D6D0ACC4EC2}" name="RFQ Emailed" dataDxfId="226"/>
    <tableColumn id="8" xr3:uid="{79C60109-A1C1-4700-8D93-60C42BD00736}" name="RFQ Returned" dataDxfId="225"/>
    <tableColumn id="12" xr3:uid="{36DCE44D-2A7B-436C-91C8-729FA8EEAC5A}" name="Contracts Sent" dataDxfId="224"/>
    <tableColumn id="11" xr3:uid="{4CEC81AC-C16C-4085-A1D5-78A660EAD36B}" name="Received Contract" dataDxfId="223"/>
    <tableColumn id="9" xr3:uid="{56D6C40C-AB0E-45B6-B849-6295D1BA9AA1}" name="Notes" dataDxfId="2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D346064-8546-4B2B-BDDD-F4F555614B16}" name="Table27" displayName="Table27" ref="A1:J5" totalsRowShown="0" headerRowDxfId="221" dataDxfId="219" headerRowBorderDxfId="220" tableBorderDxfId="218" totalsRowBorderDxfId="217">
  <autoFilter ref="A1:J5" xr:uid="{DD346064-8546-4B2B-BDDD-F4F555614B16}"/>
  <sortState xmlns:xlrd2="http://schemas.microsoft.com/office/spreadsheetml/2017/richdata2" ref="A2:J5">
    <sortCondition ref="A1:A5"/>
  </sortState>
  <tableColumns count="10">
    <tableColumn id="2" xr3:uid="{30C79CAA-6A1D-4C31-AA54-2A23BC97D4F0}" name="Business Name" dataDxfId="216"/>
    <tableColumn id="3" xr3:uid="{ACB6DE6C-392E-42B1-93DF-5B79FC051D54}" name="Contact" dataDxfId="215"/>
    <tableColumn id="4" xr3:uid="{55AE9F73-DC14-4DC1-A870-53AC0A8005DB}" name="Email" dataDxfId="214"/>
    <tableColumn id="5" xr3:uid="{8EB7841A-CBC1-4ECE-AB4F-E9B282181B36}" name="Address" dataDxfId="213"/>
    <tableColumn id="6" xr3:uid="{07C4FFF1-9616-431D-A3E5-7104B6C9EA58}" name="Phone" dataDxfId="212"/>
    <tableColumn id="7" xr3:uid="{160B7C14-E141-4ABF-9EBE-1D34BD07D96B}" name="RFQ Sent" dataDxfId="211"/>
    <tableColumn id="8" xr3:uid="{C419CE05-9F49-42B6-89D1-D2152FF9B146}" name="RFQ Returned" dataDxfId="210"/>
    <tableColumn id="9" xr3:uid="{2AD9CAE8-A2D6-4B53-A52A-BDF8917CFCF3}" name="Contract Emailed" dataDxfId="209"/>
    <tableColumn id="10" xr3:uid="{94B30165-9CAB-4BC7-AE04-CE37D1988652}" name="Contract Returend" dataDxfId="208"/>
    <tableColumn id="11" xr3:uid="{CE77ADF9-0416-4325-B782-4495F29BF6C6}" name="Notes" dataDxfId="207"/>
  </tableColumns>
  <tableStyleInfo name="TableStyleMedium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1B962A8-626A-4D39-AD57-9C0655D8E0B6}" name="Table26" displayName="Table26" ref="A8:F33" totalsRowShown="0" headerRowDxfId="206" dataDxfId="205" tableBorderDxfId="204">
  <tableColumns count="6">
    <tableColumn id="6" xr3:uid="{3A6AEA79-96AA-4665-AF25-18A6E76AF283}" name="Items" dataDxfId="203"/>
    <tableColumn id="1" xr3:uid="{6B986874-C3C4-43EE-BA8F-E82EB2BC2C33}" name="Hermantown" dataDxfId="202"/>
    <tableColumn id="2" xr3:uid="{9517CA10-6894-44DF-A880-3F757A920D96}" name="North Branch" dataDxfId="201"/>
    <tableColumn id="7" xr3:uid="{DDE890B7-FEDB-4100-991A-F3C5176ABEED}" name="Sandstone" dataDxfId="200"/>
    <tableColumn id="4" xr3:uid="{3DBDE5EC-B2C9-42AB-9D2A-D50916620001}" name="Gilbert" dataDxfId="199"/>
    <tableColumn id="5" xr3:uid="{103D5A06-12E8-4BC9-87A7-22688262F471}" name="Cambridge" dataDxfId="198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C243E63-F960-4E90-959D-B968EC2E565E}" name="Table28" displayName="Table28" ref="A1:K4" totalsRowShown="0" headerRowDxfId="197" dataDxfId="195" headerRowBorderDxfId="196">
  <tableColumns count="11">
    <tableColumn id="1" xr3:uid="{267470BD-7A66-44D1-86E9-E859175297EB}" name="Garage" dataDxfId="194"/>
    <tableColumn id="2" xr3:uid="{29DEABC7-D4E5-4917-88E4-519918D4C007}" name="Business Name" dataDxfId="193"/>
    <tableColumn id="3" xr3:uid="{F51EA34D-51C9-4837-B9AA-7631DAE19BD4}" name="Contact" dataDxfId="192"/>
    <tableColumn id="4" xr3:uid="{3D8E62DF-8C62-49BF-B45E-BD25DD799412}" name="Email" dataDxfId="191"/>
    <tableColumn id="5" xr3:uid="{261C4B97-F2C4-45AB-B905-A83BDC1AB736}" name="Address" dataDxfId="190"/>
    <tableColumn id="6" xr3:uid="{FFFC5092-5864-4694-B003-8D343977073F}" name="Phone" dataDxfId="189"/>
    <tableColumn id="7" xr3:uid="{15BCFD34-5162-4805-B7AF-457B5AE97EE4}" name="RFQ Sent" dataDxfId="188"/>
    <tableColumn id="8" xr3:uid="{BA27EA09-F453-44CB-9D7B-48A349CBEB3C}" name="RFQ Returned" dataDxfId="187"/>
    <tableColumn id="9" xr3:uid="{8405CC38-D6D4-4343-8959-01587C69982F}" name="Contract Emailed" dataDxfId="186"/>
    <tableColumn id="10" xr3:uid="{5CB1B95C-8819-4687-A3D0-512D4E6F1F73}" name="Contract Returend" dataDxfId="185"/>
    <tableColumn id="11" xr3:uid="{CF2A40D2-986B-4321-A2CE-2EBE70793FEF}" name="Notes" dataDxfId="184"/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CEB5E6B-5E79-4B06-8E2F-9918954D567A}" name="Table32" displayName="Table32" ref="A1:J4" totalsRowShown="0" headerRowDxfId="183" dataDxfId="181" headerRowBorderDxfId="182">
  <autoFilter ref="A1:J4" xr:uid="{FCEB5E6B-5E79-4B06-8E2F-9918954D567A}"/>
  <tableColumns count="10">
    <tableColumn id="1" xr3:uid="{5A38FDEF-C9DB-4DDF-8A49-E2B9D5DB25E7}" name="Business Name" dataDxfId="180"/>
    <tableColumn id="2" xr3:uid="{EBE42C2B-6C22-4FE3-A2EB-5393A61E6587}" name="Contact" dataDxfId="179"/>
    <tableColumn id="3" xr3:uid="{64B4A0CB-F306-483A-B7A0-C8D3C930275B}" name="Email" dataDxfId="178" dataCellStyle="Hyperlink"/>
    <tableColumn id="4" xr3:uid="{4CA1F5F3-3D89-497F-824C-ADA0D9598FF4}" name="Address" dataDxfId="177"/>
    <tableColumn id="5" xr3:uid="{81C9CC3F-620C-4A03-8283-5BAE1C67C6EC}" name="Phone" dataDxfId="176"/>
    <tableColumn id="6" xr3:uid="{80E699F8-86C6-41BE-A659-9535FB903464}" name="RFQ Sent" dataDxfId="175"/>
    <tableColumn id="7" xr3:uid="{A362B3FD-9C01-4924-B24A-CE0E8B3B4216}" name="RFQ Returned" dataDxfId="174"/>
    <tableColumn id="8" xr3:uid="{03EBCDFC-427E-427B-A2D4-FCCD1B2C06D5}" name="Contract Emailed" dataDxfId="173"/>
    <tableColumn id="9" xr3:uid="{1A1384A5-CEA1-45A3-91EE-0D804E559D37}" name="Contract Returend" dataDxfId="172"/>
    <tableColumn id="10" xr3:uid="{CD1780D2-24BA-493B-AEF0-D091CDAAE824}" name="Notes" dataDxfId="171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411AFCB-15A2-4D63-A09A-1FBDE08BB242}" name="Table4" displayName="Table4" ref="A1:J6" totalsRowShown="0" headerRowDxfId="170" dataDxfId="169">
  <autoFilter ref="A1:J6" xr:uid="{A411AFCB-15A2-4D63-A09A-1FBDE08BB242}"/>
  <tableColumns count="10">
    <tableColumn id="1" xr3:uid="{91A98E4E-283C-466E-ADB8-2FD7B66E082F}" name="Business Name" dataDxfId="168"/>
    <tableColumn id="2" xr3:uid="{A3514C7A-D7A3-402C-81A5-B972C43724C7}" name="Contact Name" dataDxfId="167"/>
    <tableColumn id="3" xr3:uid="{A9B2841C-B8AC-47C5-A45F-3F9FBC403084}" name="Email Address" dataDxfId="166"/>
    <tableColumn id="4" xr3:uid="{AA33FE6A-6527-44CF-BACF-799F9887FF4F}" name="Address" dataDxfId="165"/>
    <tableColumn id="5" xr3:uid="{67911793-0B54-4F58-B42B-834A87A3BA8F}" name="Phone #" dataDxfId="164"/>
    <tableColumn id="8" xr3:uid="{A17DF0D6-CBC1-4FF9-A672-73A9682A866C}" name="RFQ Sent" dataDxfId="163"/>
    <tableColumn id="9" xr3:uid="{6C8828B2-9B25-49DE-8247-FE22103176EF}" name="RFQ Received" dataDxfId="162"/>
    <tableColumn id="7" xr3:uid="{ED2AA59B-4DE0-4AFD-A7AB-E9CEFFAB022B}" name="Contracts Sent" dataDxfId="161"/>
    <tableColumn id="6" xr3:uid="{F338C23D-A687-4F14-BD58-E8348D87C036}" name="Contracts Received" dataDxfId="160"/>
    <tableColumn id="10" xr3:uid="{21EACC03-85E5-4F9F-B340-908438982FE0}" name="Notes" dataDxfId="159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F2392-65F1-4471-ADDE-90A8578D6EC3}">
  <sheetPr>
    <tabColor theme="5"/>
  </sheetPr>
  <dimension ref="A1:P72"/>
  <sheetViews>
    <sheetView tabSelected="1" zoomScale="80" zoomScaleNormal="80" workbookViewId="0">
      <selection activeCell="F28" sqref="F28"/>
    </sheetView>
  </sheetViews>
  <sheetFormatPr defaultRowHeight="15.75" x14ac:dyDescent="0.25"/>
  <cols>
    <col min="1" max="1" width="36" style="7" bestFit="1" customWidth="1"/>
    <col min="2" max="2" width="14.140625" style="7" customWidth="1"/>
    <col min="3" max="3" width="20.140625" style="7" bestFit="1" customWidth="1"/>
    <col min="4" max="4" width="14.7109375" style="7" customWidth="1"/>
    <col min="5" max="5" width="51.85546875" style="6" customWidth="1"/>
    <col min="6" max="6" width="16" style="7" bestFit="1" customWidth="1"/>
    <col min="7" max="7" width="16" style="87" customWidth="1"/>
    <col min="8" max="8" width="16.42578125" style="7" customWidth="1"/>
    <col min="9" max="9" width="13" style="7" customWidth="1"/>
    <col min="10" max="10" width="20.42578125" style="7" customWidth="1"/>
    <col min="11" max="11" width="12.7109375" style="7" customWidth="1"/>
    <col min="12" max="12" width="15.7109375" style="7" customWidth="1"/>
    <col min="13" max="13" width="18" style="7" bestFit="1" customWidth="1"/>
    <col min="14" max="14" width="17.42578125" style="7" customWidth="1"/>
    <col min="15" max="15" width="13.42578125" style="7" customWidth="1"/>
    <col min="16" max="16" width="30.28515625" style="6" bestFit="1" customWidth="1"/>
    <col min="17" max="16384" width="9.140625" style="6"/>
  </cols>
  <sheetData>
    <row r="1" spans="1:16" ht="63" x14ac:dyDescent="0.25">
      <c r="A1" s="68" t="s">
        <v>323</v>
      </c>
      <c r="B1" s="68" t="s">
        <v>290</v>
      </c>
      <c r="C1" s="68" t="s">
        <v>47</v>
      </c>
      <c r="D1" s="68" t="s">
        <v>460</v>
      </c>
      <c r="E1" s="69" t="s">
        <v>15</v>
      </c>
      <c r="F1" s="68" t="s">
        <v>488</v>
      </c>
      <c r="G1" s="84" t="s">
        <v>746</v>
      </c>
      <c r="H1" s="69" t="s">
        <v>19</v>
      </c>
      <c r="I1" s="68" t="s">
        <v>301</v>
      </c>
      <c r="J1" s="68" t="s">
        <v>325</v>
      </c>
      <c r="K1" s="68" t="s">
        <v>312</v>
      </c>
      <c r="L1" s="68" t="s">
        <v>45</v>
      </c>
      <c r="M1" s="68" t="s">
        <v>494</v>
      </c>
      <c r="N1" s="68" t="s">
        <v>326</v>
      </c>
      <c r="O1" s="68" t="s">
        <v>334</v>
      </c>
      <c r="P1" s="69" t="s">
        <v>20</v>
      </c>
    </row>
    <row r="2" spans="1:16" x14ac:dyDescent="0.25">
      <c r="A2" s="35" t="s">
        <v>12</v>
      </c>
      <c r="B2" s="36" t="s">
        <v>291</v>
      </c>
      <c r="C2" s="37" t="s">
        <v>13</v>
      </c>
      <c r="D2" s="37">
        <v>2021</v>
      </c>
      <c r="E2" s="38" t="s">
        <v>288</v>
      </c>
      <c r="F2" s="36"/>
      <c r="G2" s="36"/>
      <c r="H2" s="39">
        <v>44419</v>
      </c>
      <c r="I2" s="39">
        <v>44540</v>
      </c>
      <c r="J2" s="39">
        <v>44540</v>
      </c>
      <c r="K2" s="39">
        <v>44544</v>
      </c>
      <c r="L2" s="39">
        <v>44550</v>
      </c>
      <c r="M2" s="39"/>
      <c r="N2" s="39">
        <v>44553</v>
      </c>
      <c r="O2" s="39"/>
      <c r="P2" s="40"/>
    </row>
    <row r="3" spans="1:16" x14ac:dyDescent="0.25">
      <c r="A3" s="35" t="s">
        <v>0</v>
      </c>
      <c r="B3" s="36" t="s">
        <v>292</v>
      </c>
      <c r="C3" s="37" t="s">
        <v>49</v>
      </c>
      <c r="D3" s="37">
        <v>2022</v>
      </c>
      <c r="E3" s="38" t="s">
        <v>288</v>
      </c>
      <c r="F3" s="36"/>
      <c r="G3" s="36"/>
      <c r="H3" s="39">
        <v>44400</v>
      </c>
      <c r="I3" s="39">
        <v>44488</v>
      </c>
      <c r="J3" s="39">
        <v>44494</v>
      </c>
      <c r="K3" s="39">
        <v>44503</v>
      </c>
      <c r="L3" s="39">
        <v>44526</v>
      </c>
      <c r="M3" s="39">
        <v>44543</v>
      </c>
      <c r="N3" s="39">
        <v>44547</v>
      </c>
      <c r="O3" s="39">
        <v>44566</v>
      </c>
      <c r="P3" s="40"/>
    </row>
    <row r="4" spans="1:16" x14ac:dyDescent="0.25">
      <c r="A4" s="35" t="s">
        <v>52</v>
      </c>
      <c r="B4" s="36" t="s">
        <v>292</v>
      </c>
      <c r="C4" s="37" t="s">
        <v>48</v>
      </c>
      <c r="D4" s="37">
        <v>2022</v>
      </c>
      <c r="E4" s="38" t="s">
        <v>289</v>
      </c>
      <c r="F4" s="39">
        <v>44412</v>
      </c>
      <c r="G4" s="39"/>
      <c r="H4" s="39">
        <v>44413</v>
      </c>
      <c r="I4" s="39">
        <v>44488</v>
      </c>
      <c r="J4" s="39">
        <v>44543</v>
      </c>
      <c r="K4" s="39">
        <v>44567</v>
      </c>
      <c r="L4" s="39">
        <v>44582</v>
      </c>
      <c r="M4" s="39">
        <v>44644</v>
      </c>
      <c r="N4" s="39">
        <v>44651</v>
      </c>
      <c r="O4" s="39">
        <v>44671</v>
      </c>
      <c r="P4" s="40"/>
    </row>
    <row r="5" spans="1:16" x14ac:dyDescent="0.25">
      <c r="A5" s="9" t="s">
        <v>37</v>
      </c>
      <c r="B5" s="7" t="s">
        <v>291</v>
      </c>
      <c r="C5" s="37" t="s">
        <v>49</v>
      </c>
      <c r="D5" s="37">
        <v>2022</v>
      </c>
      <c r="E5" s="38" t="s">
        <v>288</v>
      </c>
      <c r="F5" s="36"/>
      <c r="G5" s="36"/>
      <c r="H5" s="39">
        <v>44489</v>
      </c>
      <c r="I5" s="39">
        <v>44504</v>
      </c>
      <c r="J5" s="36" t="s">
        <v>46</v>
      </c>
      <c r="K5" s="36" t="s">
        <v>46</v>
      </c>
      <c r="L5" s="36" t="s">
        <v>46</v>
      </c>
      <c r="M5" s="36" t="s">
        <v>46</v>
      </c>
      <c r="N5" s="36" t="s">
        <v>46</v>
      </c>
      <c r="O5" s="36" t="s">
        <v>46</v>
      </c>
      <c r="P5" s="40"/>
    </row>
    <row r="6" spans="1:16" x14ac:dyDescent="0.25">
      <c r="A6" s="35" t="s">
        <v>6</v>
      </c>
      <c r="B6" s="36" t="s">
        <v>292</v>
      </c>
      <c r="C6" s="37" t="s">
        <v>48</v>
      </c>
      <c r="D6" s="37">
        <v>2022</v>
      </c>
      <c r="E6" s="38" t="s">
        <v>288</v>
      </c>
      <c r="F6" s="39">
        <v>44404</v>
      </c>
      <c r="G6" s="39"/>
      <c r="H6" s="39">
        <v>44404</v>
      </c>
      <c r="I6" s="39">
        <v>44488</v>
      </c>
      <c r="J6" s="39">
        <v>44494</v>
      </c>
      <c r="K6" s="39">
        <v>44495</v>
      </c>
      <c r="L6" s="39">
        <v>44529</v>
      </c>
      <c r="M6" s="39">
        <v>44643</v>
      </c>
      <c r="N6" s="39">
        <v>44652</v>
      </c>
      <c r="O6" s="39">
        <v>44652</v>
      </c>
      <c r="P6" s="40"/>
    </row>
    <row r="7" spans="1:16" x14ac:dyDescent="0.25">
      <c r="A7" s="35" t="s">
        <v>545</v>
      </c>
      <c r="B7" s="36" t="s">
        <v>292</v>
      </c>
      <c r="C7" s="37" t="s">
        <v>49</v>
      </c>
      <c r="D7" s="37">
        <v>2022</v>
      </c>
      <c r="E7" s="38" t="s">
        <v>288</v>
      </c>
      <c r="F7" s="39">
        <v>44608</v>
      </c>
      <c r="G7" s="39"/>
      <c r="H7" s="39">
        <v>44621</v>
      </c>
      <c r="I7" s="39">
        <v>44652</v>
      </c>
      <c r="J7" s="39">
        <v>44652</v>
      </c>
      <c r="K7" s="39">
        <v>44652</v>
      </c>
      <c r="L7" s="39">
        <v>44659</v>
      </c>
      <c r="M7" s="39">
        <v>44663</v>
      </c>
      <c r="N7" s="39">
        <v>44663</v>
      </c>
      <c r="O7" s="39">
        <v>44664</v>
      </c>
      <c r="P7" s="40"/>
    </row>
    <row r="8" spans="1:16" x14ac:dyDescent="0.25">
      <c r="A8" s="35" t="s">
        <v>5</v>
      </c>
      <c r="B8" s="36" t="s">
        <v>292</v>
      </c>
      <c r="C8" s="37" t="s">
        <v>11</v>
      </c>
      <c r="D8" s="37">
        <v>2022</v>
      </c>
      <c r="E8" s="38" t="s">
        <v>288</v>
      </c>
      <c r="F8" s="36" t="s">
        <v>46</v>
      </c>
      <c r="G8" s="36"/>
      <c r="H8" s="36" t="s">
        <v>46</v>
      </c>
      <c r="I8" s="36" t="s">
        <v>46</v>
      </c>
      <c r="J8" s="36" t="s">
        <v>46</v>
      </c>
      <c r="K8" s="36" t="s">
        <v>46</v>
      </c>
      <c r="L8" s="36" t="s">
        <v>46</v>
      </c>
      <c r="M8" s="36" t="s">
        <v>46</v>
      </c>
      <c r="N8" s="36" t="s">
        <v>46</v>
      </c>
      <c r="O8" s="39">
        <v>44654</v>
      </c>
      <c r="P8" s="40"/>
    </row>
    <row r="9" spans="1:16" x14ac:dyDescent="0.25">
      <c r="A9" s="35" t="s">
        <v>9</v>
      </c>
      <c r="B9" s="36" t="s">
        <v>292</v>
      </c>
      <c r="C9" s="37" t="s">
        <v>48</v>
      </c>
      <c r="D9" s="37">
        <v>2022</v>
      </c>
      <c r="E9" s="38" t="s">
        <v>289</v>
      </c>
      <c r="F9" s="39">
        <v>44412</v>
      </c>
      <c r="G9" s="39"/>
      <c r="H9" s="39">
        <v>44417</v>
      </c>
      <c r="I9" s="39">
        <v>44489</v>
      </c>
      <c r="J9" s="39">
        <v>44494</v>
      </c>
      <c r="K9" s="39">
        <v>44539</v>
      </c>
      <c r="L9" s="39">
        <v>44553</v>
      </c>
      <c r="M9" s="39">
        <v>44644</v>
      </c>
      <c r="N9" s="39">
        <v>44652</v>
      </c>
      <c r="O9" s="39">
        <v>44676</v>
      </c>
      <c r="P9" s="40"/>
    </row>
    <row r="10" spans="1:16" x14ac:dyDescent="0.25">
      <c r="A10" s="35" t="s">
        <v>1</v>
      </c>
      <c r="B10" s="36" t="s">
        <v>292</v>
      </c>
      <c r="C10" s="37" t="s">
        <v>48</v>
      </c>
      <c r="D10" s="37">
        <v>2022</v>
      </c>
      <c r="E10" s="38" t="s">
        <v>289</v>
      </c>
      <c r="F10" s="39">
        <v>44411</v>
      </c>
      <c r="G10" s="39"/>
      <c r="H10" s="39">
        <v>44412</v>
      </c>
      <c r="I10" s="39">
        <v>44489</v>
      </c>
      <c r="J10" s="39">
        <v>44552</v>
      </c>
      <c r="K10" s="39">
        <v>44589</v>
      </c>
      <c r="L10" s="39">
        <v>44610</v>
      </c>
      <c r="M10" s="39">
        <v>44628</v>
      </c>
      <c r="N10" s="39">
        <v>44652</v>
      </c>
      <c r="O10" s="39">
        <v>44672</v>
      </c>
      <c r="P10" s="40"/>
    </row>
    <row r="11" spans="1:16" x14ac:dyDescent="0.25">
      <c r="A11" s="35" t="s">
        <v>14</v>
      </c>
      <c r="B11" s="36" t="s">
        <v>292</v>
      </c>
      <c r="C11" s="37" t="s">
        <v>48</v>
      </c>
      <c r="D11" s="37">
        <v>2022</v>
      </c>
      <c r="E11" s="38" t="s">
        <v>288</v>
      </c>
      <c r="F11" s="36"/>
      <c r="G11" s="36"/>
      <c r="H11" s="39">
        <v>44418</v>
      </c>
      <c r="I11" s="39">
        <v>44489</v>
      </c>
      <c r="J11" s="39">
        <v>44494</v>
      </c>
      <c r="K11" s="39">
        <v>44501</v>
      </c>
      <c r="L11" s="39">
        <v>44526</v>
      </c>
      <c r="M11" s="39">
        <v>44531</v>
      </c>
      <c r="N11" s="39">
        <v>44547</v>
      </c>
      <c r="O11" s="39">
        <v>44552</v>
      </c>
      <c r="P11" s="40"/>
    </row>
    <row r="12" spans="1:16" x14ac:dyDescent="0.25">
      <c r="A12" s="35" t="s">
        <v>7</v>
      </c>
      <c r="B12" s="36" t="s">
        <v>292</v>
      </c>
      <c r="C12" s="37" t="s">
        <v>48</v>
      </c>
      <c r="D12" s="37">
        <v>2022</v>
      </c>
      <c r="E12" s="38" t="s">
        <v>289</v>
      </c>
      <c r="F12" s="39">
        <v>44419</v>
      </c>
      <c r="G12" s="39"/>
      <c r="H12" s="39">
        <v>44420</v>
      </c>
      <c r="I12" s="39">
        <v>44489</v>
      </c>
      <c r="J12" s="39">
        <v>44494</v>
      </c>
      <c r="K12" s="39">
        <v>44560</v>
      </c>
      <c r="L12" s="39">
        <v>44575</v>
      </c>
      <c r="M12" s="39">
        <v>44594</v>
      </c>
      <c r="N12" s="39">
        <v>44651</v>
      </c>
      <c r="O12" s="39">
        <v>44669</v>
      </c>
      <c r="P12" s="40"/>
    </row>
    <row r="13" spans="1:16" x14ac:dyDescent="0.25">
      <c r="A13" s="35" t="s">
        <v>608</v>
      </c>
      <c r="B13" s="36" t="s">
        <v>292</v>
      </c>
      <c r="C13" s="37" t="s">
        <v>13</v>
      </c>
      <c r="D13" s="37">
        <v>2022</v>
      </c>
      <c r="E13" s="38" t="s">
        <v>289</v>
      </c>
      <c r="F13" s="39">
        <v>44645</v>
      </c>
      <c r="G13" s="39"/>
      <c r="H13" s="39">
        <v>44645</v>
      </c>
      <c r="I13" s="39">
        <v>44701</v>
      </c>
      <c r="J13" s="39">
        <v>44714</v>
      </c>
      <c r="K13" s="39">
        <v>44714</v>
      </c>
      <c r="L13" s="39">
        <v>44721</v>
      </c>
      <c r="M13" s="39">
        <v>44768</v>
      </c>
      <c r="N13" s="39">
        <v>44770</v>
      </c>
      <c r="O13" s="39">
        <v>44770</v>
      </c>
      <c r="P13" s="40"/>
    </row>
    <row r="14" spans="1:16" x14ac:dyDescent="0.25">
      <c r="A14" s="35" t="s">
        <v>636</v>
      </c>
      <c r="B14" s="36" t="s">
        <v>292</v>
      </c>
      <c r="C14" s="37" t="s">
        <v>13</v>
      </c>
      <c r="D14" s="37">
        <v>2022</v>
      </c>
      <c r="E14" s="38" t="s">
        <v>289</v>
      </c>
      <c r="F14" s="39">
        <v>44729</v>
      </c>
      <c r="G14" s="39"/>
      <c r="H14" s="39">
        <v>44732</v>
      </c>
      <c r="I14" s="39" t="s">
        <v>46</v>
      </c>
      <c r="J14" s="39">
        <v>44757</v>
      </c>
      <c r="K14" s="39">
        <v>44757</v>
      </c>
      <c r="L14" s="39">
        <v>44767</v>
      </c>
      <c r="M14" s="39">
        <v>44768</v>
      </c>
      <c r="N14" s="39">
        <v>44770</v>
      </c>
      <c r="O14" s="39">
        <v>44770</v>
      </c>
      <c r="P14" s="40"/>
    </row>
    <row r="15" spans="1:16" x14ac:dyDescent="0.25">
      <c r="A15" s="35" t="s">
        <v>8</v>
      </c>
      <c r="B15" s="36" t="s">
        <v>292</v>
      </c>
      <c r="C15" s="37" t="s">
        <v>48</v>
      </c>
      <c r="D15" s="37">
        <v>2022</v>
      </c>
      <c r="E15" s="38" t="s">
        <v>288</v>
      </c>
      <c r="F15" s="39">
        <v>44516</v>
      </c>
      <c r="G15" s="39"/>
      <c r="H15" s="39">
        <v>44516</v>
      </c>
      <c r="I15" s="39">
        <v>44540</v>
      </c>
      <c r="J15" s="39">
        <v>44560</v>
      </c>
      <c r="K15" s="39">
        <v>44560</v>
      </c>
      <c r="L15" s="39">
        <v>44575</v>
      </c>
      <c r="M15" s="39">
        <v>44616</v>
      </c>
      <c r="N15" s="39">
        <v>44617</v>
      </c>
      <c r="O15" s="39">
        <v>44620</v>
      </c>
      <c r="P15" s="40"/>
    </row>
    <row r="16" spans="1:16" x14ac:dyDescent="0.25">
      <c r="A16" s="35" t="s">
        <v>4</v>
      </c>
      <c r="B16" s="36" t="s">
        <v>292</v>
      </c>
      <c r="C16" s="37" t="s">
        <v>48</v>
      </c>
      <c r="D16" s="37">
        <v>2022</v>
      </c>
      <c r="E16" s="38" t="s">
        <v>288</v>
      </c>
      <c r="F16" s="39">
        <v>44400</v>
      </c>
      <c r="G16" s="39"/>
      <c r="H16" s="39">
        <v>44400</v>
      </c>
      <c r="I16" s="39">
        <v>44489</v>
      </c>
      <c r="J16" s="39">
        <v>44560</v>
      </c>
      <c r="K16" s="39">
        <v>44565</v>
      </c>
      <c r="L16" s="39">
        <v>44582</v>
      </c>
      <c r="M16" s="39">
        <v>44621</v>
      </c>
      <c r="N16" s="39">
        <v>44655</v>
      </c>
      <c r="O16" s="39">
        <v>44656</v>
      </c>
      <c r="P16" s="40"/>
    </row>
    <row r="17" spans="1:16" x14ac:dyDescent="0.25">
      <c r="A17" s="35" t="s">
        <v>3</v>
      </c>
      <c r="B17" s="36" t="s">
        <v>292</v>
      </c>
      <c r="C17" s="37" t="s">
        <v>48</v>
      </c>
      <c r="D17" s="37">
        <v>2022</v>
      </c>
      <c r="E17" s="38" t="s">
        <v>18</v>
      </c>
      <c r="F17" s="39">
        <v>44522</v>
      </c>
      <c r="G17" s="39"/>
      <c r="H17" s="39">
        <v>44522</v>
      </c>
      <c r="I17" s="39">
        <v>44547</v>
      </c>
      <c r="J17" s="39">
        <v>44728</v>
      </c>
      <c r="K17" s="39">
        <v>44740</v>
      </c>
      <c r="L17" s="39">
        <v>44750</v>
      </c>
      <c r="M17" s="39">
        <v>44768</v>
      </c>
      <c r="N17" s="39">
        <v>44811</v>
      </c>
      <c r="O17" s="39">
        <v>44812</v>
      </c>
      <c r="P17" s="40"/>
    </row>
    <row r="18" spans="1:16" x14ac:dyDescent="0.25">
      <c r="A18" s="35" t="s">
        <v>8</v>
      </c>
      <c r="B18" s="36" t="s">
        <v>292</v>
      </c>
      <c r="C18" s="37" t="s">
        <v>49</v>
      </c>
      <c r="D18" s="37">
        <v>2023</v>
      </c>
      <c r="E18" s="38" t="s">
        <v>334</v>
      </c>
      <c r="F18" s="39">
        <v>44866</v>
      </c>
      <c r="G18" s="85">
        <v>20376</v>
      </c>
      <c r="H18" s="39">
        <v>44866</v>
      </c>
      <c r="I18" s="39">
        <v>44875</v>
      </c>
      <c r="J18" s="39">
        <v>44875</v>
      </c>
      <c r="K18" s="39">
        <v>44880</v>
      </c>
      <c r="L18" s="39">
        <v>44893</v>
      </c>
      <c r="M18" s="39">
        <v>44914</v>
      </c>
      <c r="N18" s="39">
        <v>44916</v>
      </c>
      <c r="O18" s="39">
        <v>44917</v>
      </c>
      <c r="P18" s="40"/>
    </row>
    <row r="19" spans="1:16" x14ac:dyDescent="0.25">
      <c r="A19" s="35" t="s">
        <v>609</v>
      </c>
      <c r="B19" s="36" t="s">
        <v>292</v>
      </c>
      <c r="C19" s="37" t="s">
        <v>49</v>
      </c>
      <c r="D19" s="37">
        <v>2023</v>
      </c>
      <c r="E19" s="38" t="s">
        <v>334</v>
      </c>
      <c r="F19" s="39">
        <v>44845</v>
      </c>
      <c r="G19" s="85">
        <v>33300</v>
      </c>
      <c r="H19" s="39">
        <v>44867</v>
      </c>
      <c r="I19" s="39">
        <v>44875</v>
      </c>
      <c r="J19" s="39">
        <v>44875</v>
      </c>
      <c r="K19" s="39">
        <v>44887</v>
      </c>
      <c r="L19" s="39">
        <v>44902</v>
      </c>
      <c r="M19" s="39">
        <v>44911</v>
      </c>
      <c r="N19" s="39">
        <v>44916</v>
      </c>
      <c r="O19" s="39">
        <v>44917</v>
      </c>
      <c r="P19" s="40"/>
    </row>
    <row r="20" spans="1:16" x14ac:dyDescent="0.25">
      <c r="A20" s="35" t="s">
        <v>7</v>
      </c>
      <c r="B20" s="36" t="s">
        <v>292</v>
      </c>
      <c r="C20" s="37" t="s">
        <v>49</v>
      </c>
      <c r="D20" s="37">
        <v>2023</v>
      </c>
      <c r="E20" s="38" t="s">
        <v>289</v>
      </c>
      <c r="F20" s="39">
        <v>44845</v>
      </c>
      <c r="G20" s="85">
        <v>93400</v>
      </c>
      <c r="H20" s="39">
        <v>44867</v>
      </c>
      <c r="I20" s="39">
        <v>44875</v>
      </c>
      <c r="J20" s="39">
        <v>44875</v>
      </c>
      <c r="K20" s="39">
        <v>44887</v>
      </c>
      <c r="L20" s="39">
        <v>44902</v>
      </c>
      <c r="M20" s="39">
        <v>44914</v>
      </c>
      <c r="N20" s="39">
        <v>44916</v>
      </c>
      <c r="O20" s="39">
        <v>44917</v>
      </c>
      <c r="P20" s="40"/>
    </row>
    <row r="21" spans="1:16" x14ac:dyDescent="0.25">
      <c r="A21" s="35" t="s">
        <v>14</v>
      </c>
      <c r="B21" s="36" t="s">
        <v>292</v>
      </c>
      <c r="C21" s="37" t="s">
        <v>49</v>
      </c>
      <c r="D21" s="37">
        <v>2023</v>
      </c>
      <c r="E21" s="38" t="s">
        <v>289</v>
      </c>
      <c r="F21" s="39">
        <v>44845</v>
      </c>
      <c r="G21" s="85">
        <v>50700</v>
      </c>
      <c r="H21" s="39">
        <v>44865</v>
      </c>
      <c r="I21" s="39">
        <v>44875</v>
      </c>
      <c r="J21" s="39">
        <v>44875</v>
      </c>
      <c r="K21" s="39">
        <v>44881</v>
      </c>
      <c r="L21" s="39">
        <v>44893</v>
      </c>
      <c r="M21" s="39">
        <v>44914</v>
      </c>
      <c r="N21" s="39">
        <v>44916</v>
      </c>
      <c r="O21" s="39">
        <v>44917</v>
      </c>
      <c r="P21" s="40"/>
    </row>
    <row r="22" spans="1:16" x14ac:dyDescent="0.25">
      <c r="A22" s="35" t="s">
        <v>5</v>
      </c>
      <c r="B22" s="36" t="s">
        <v>291</v>
      </c>
      <c r="C22" s="37" t="s">
        <v>11</v>
      </c>
      <c r="D22" s="37">
        <v>2023</v>
      </c>
      <c r="E22" s="38" t="s">
        <v>302</v>
      </c>
      <c r="F22" s="36" t="s">
        <v>46</v>
      </c>
      <c r="G22" s="85">
        <v>2000</v>
      </c>
      <c r="H22" s="39" t="s">
        <v>46</v>
      </c>
      <c r="I22" s="39" t="s">
        <v>46</v>
      </c>
      <c r="J22" s="36" t="s">
        <v>46</v>
      </c>
      <c r="K22" s="36" t="s">
        <v>46</v>
      </c>
      <c r="L22" s="36" t="s">
        <v>46</v>
      </c>
      <c r="M22" s="39" t="s">
        <v>46</v>
      </c>
      <c r="N22" s="36" t="s">
        <v>46</v>
      </c>
      <c r="O22" s="36" t="s">
        <v>46</v>
      </c>
      <c r="P22" s="40"/>
    </row>
    <row r="23" spans="1:16" x14ac:dyDescent="0.25">
      <c r="A23" s="35" t="s">
        <v>4</v>
      </c>
      <c r="B23" s="36" t="s">
        <v>291</v>
      </c>
      <c r="C23" s="37" t="s">
        <v>49</v>
      </c>
      <c r="D23" s="37">
        <v>2023</v>
      </c>
      <c r="E23" s="38" t="s">
        <v>302</v>
      </c>
      <c r="F23" s="36" t="s">
        <v>46</v>
      </c>
      <c r="G23" s="85">
        <v>8300</v>
      </c>
      <c r="H23" s="39" t="s">
        <v>46</v>
      </c>
      <c r="I23" s="39" t="s">
        <v>46</v>
      </c>
      <c r="J23" s="36" t="s">
        <v>46</v>
      </c>
      <c r="K23" s="36" t="s">
        <v>46</v>
      </c>
      <c r="L23" s="36" t="s">
        <v>46</v>
      </c>
      <c r="M23" s="39" t="s">
        <v>46</v>
      </c>
      <c r="N23" s="36" t="s">
        <v>46</v>
      </c>
      <c r="O23" s="36" t="s">
        <v>46</v>
      </c>
      <c r="P23" s="40"/>
    </row>
    <row r="24" spans="1:16" x14ac:dyDescent="0.25">
      <c r="A24" s="35" t="s">
        <v>0</v>
      </c>
      <c r="B24" s="36" t="s">
        <v>292</v>
      </c>
      <c r="C24" s="37" t="s">
        <v>49</v>
      </c>
      <c r="D24" s="37">
        <v>2023</v>
      </c>
      <c r="E24" s="38" t="s">
        <v>637</v>
      </c>
      <c r="F24" s="39">
        <v>44847</v>
      </c>
      <c r="G24" s="85">
        <v>331900</v>
      </c>
      <c r="H24" s="39">
        <v>44865</v>
      </c>
      <c r="I24" s="39">
        <v>44874</v>
      </c>
      <c r="J24" s="39">
        <v>44874</v>
      </c>
      <c r="K24" s="39">
        <v>44880</v>
      </c>
      <c r="L24" s="39">
        <v>44893</v>
      </c>
      <c r="M24" s="39">
        <v>44923</v>
      </c>
      <c r="N24" s="36"/>
      <c r="O24" s="36"/>
      <c r="P24" s="40"/>
    </row>
    <row r="25" spans="1:16" x14ac:dyDescent="0.25">
      <c r="A25" s="35" t="s">
        <v>725</v>
      </c>
      <c r="B25" s="36" t="s">
        <v>292</v>
      </c>
      <c r="C25" s="37" t="s">
        <v>49</v>
      </c>
      <c r="D25" s="37">
        <v>2023</v>
      </c>
      <c r="E25" s="38" t="s">
        <v>637</v>
      </c>
      <c r="F25" s="39">
        <v>44802</v>
      </c>
      <c r="G25" s="85">
        <v>15000</v>
      </c>
      <c r="H25" s="39">
        <v>44804</v>
      </c>
      <c r="I25" s="39">
        <v>44874</v>
      </c>
      <c r="J25" s="39">
        <v>44874</v>
      </c>
      <c r="K25" s="39">
        <v>44887</v>
      </c>
      <c r="L25" s="39">
        <v>44902</v>
      </c>
      <c r="M25" s="39"/>
      <c r="N25" s="36"/>
      <c r="O25" s="36"/>
      <c r="P25" s="40"/>
    </row>
    <row r="26" spans="1:16" x14ac:dyDescent="0.25">
      <c r="A26" s="35" t="s">
        <v>545</v>
      </c>
      <c r="B26" s="36" t="s">
        <v>292</v>
      </c>
      <c r="C26" s="37" t="s">
        <v>49</v>
      </c>
      <c r="D26" s="37">
        <v>2023</v>
      </c>
      <c r="E26" s="38" t="s">
        <v>18</v>
      </c>
      <c r="F26" s="39">
        <v>44875</v>
      </c>
      <c r="G26" s="85">
        <v>23705</v>
      </c>
      <c r="H26" s="39">
        <v>44915</v>
      </c>
      <c r="I26" s="39">
        <v>44916</v>
      </c>
      <c r="J26" s="39">
        <v>44916</v>
      </c>
      <c r="K26" s="36"/>
      <c r="L26" s="36"/>
      <c r="M26" s="39"/>
      <c r="N26" s="36"/>
      <c r="O26" s="36"/>
      <c r="P26" s="40"/>
    </row>
    <row r="27" spans="1:16" x14ac:dyDescent="0.25">
      <c r="A27" s="35" t="s">
        <v>762</v>
      </c>
      <c r="B27" s="36" t="s">
        <v>294</v>
      </c>
      <c r="C27" s="37" t="s">
        <v>49</v>
      </c>
      <c r="D27" s="37">
        <v>2023</v>
      </c>
      <c r="E27" s="38" t="s">
        <v>18</v>
      </c>
      <c r="F27" s="39">
        <v>44875</v>
      </c>
      <c r="G27" s="85">
        <v>311700</v>
      </c>
      <c r="H27" s="39">
        <v>44918</v>
      </c>
      <c r="I27" s="39"/>
      <c r="J27" s="36"/>
      <c r="K27" s="36"/>
      <c r="L27" s="36"/>
      <c r="M27" s="39"/>
      <c r="N27" s="36"/>
      <c r="O27" s="36"/>
      <c r="P27" s="40"/>
    </row>
    <row r="28" spans="1:16" x14ac:dyDescent="0.25">
      <c r="A28" s="35" t="s">
        <v>6</v>
      </c>
      <c r="B28" s="36" t="s">
        <v>294</v>
      </c>
      <c r="C28" s="37" t="s">
        <v>49</v>
      </c>
      <c r="D28" s="37">
        <v>2023</v>
      </c>
      <c r="E28" s="38" t="s">
        <v>53</v>
      </c>
      <c r="F28" s="36"/>
      <c r="G28" s="85">
        <v>1498000</v>
      </c>
      <c r="H28" s="39">
        <v>44867</v>
      </c>
      <c r="I28" s="39">
        <v>44875</v>
      </c>
      <c r="J28" s="39">
        <v>44875</v>
      </c>
      <c r="K28" s="36"/>
      <c r="L28" s="36"/>
      <c r="M28" s="39"/>
      <c r="N28" s="36"/>
      <c r="O28" s="36"/>
      <c r="P28" s="40"/>
    </row>
    <row r="29" spans="1:16" x14ac:dyDescent="0.25">
      <c r="A29" s="35" t="s">
        <v>747</v>
      </c>
      <c r="B29" s="36" t="s">
        <v>292</v>
      </c>
      <c r="C29" s="37" t="s">
        <v>49</v>
      </c>
      <c r="D29" s="37">
        <v>2023</v>
      </c>
      <c r="E29" s="38"/>
      <c r="F29" s="36"/>
      <c r="G29" s="85">
        <v>43500</v>
      </c>
      <c r="H29" s="39"/>
      <c r="I29" s="39"/>
      <c r="J29" s="36"/>
      <c r="K29" s="36"/>
      <c r="L29" s="36"/>
      <c r="M29" s="39"/>
      <c r="N29" s="36"/>
      <c r="O29" s="36"/>
      <c r="P29" s="40"/>
    </row>
    <row r="30" spans="1:16" x14ac:dyDescent="0.25">
      <c r="A30" s="35" t="s">
        <v>794</v>
      </c>
      <c r="B30" s="36" t="s">
        <v>292</v>
      </c>
      <c r="C30" s="37"/>
      <c r="D30" s="37">
        <v>2023</v>
      </c>
      <c r="E30" s="38"/>
      <c r="F30" s="36"/>
      <c r="G30" s="85"/>
      <c r="H30" s="39"/>
      <c r="I30" s="39"/>
      <c r="J30" s="36"/>
      <c r="K30" s="36"/>
      <c r="L30" s="36"/>
      <c r="M30" s="39"/>
      <c r="N30" s="36"/>
      <c r="O30" s="36"/>
      <c r="P30" s="40"/>
    </row>
    <row r="31" spans="1:16" x14ac:dyDescent="0.25">
      <c r="A31" s="35" t="s">
        <v>2</v>
      </c>
      <c r="B31" s="36" t="s">
        <v>292</v>
      </c>
      <c r="C31" s="37" t="s">
        <v>10</v>
      </c>
      <c r="D31" s="37" t="s">
        <v>744</v>
      </c>
      <c r="E31" s="38" t="s">
        <v>334</v>
      </c>
      <c r="F31" s="36"/>
      <c r="G31" s="85">
        <v>22200</v>
      </c>
      <c r="H31" s="39">
        <v>44811</v>
      </c>
      <c r="I31" s="39">
        <v>44852</v>
      </c>
      <c r="J31" s="39">
        <v>44853</v>
      </c>
      <c r="K31" s="39">
        <v>44853</v>
      </c>
      <c r="L31" s="39">
        <v>44862</v>
      </c>
      <c r="M31" s="39">
        <v>44872</v>
      </c>
      <c r="N31" s="39">
        <v>44872</v>
      </c>
      <c r="O31" s="39">
        <v>44872</v>
      </c>
      <c r="P31" s="40"/>
    </row>
    <row r="32" spans="1:16" x14ac:dyDescent="0.25">
      <c r="A32" s="35" t="s">
        <v>743</v>
      </c>
      <c r="B32" s="36" t="s">
        <v>292</v>
      </c>
      <c r="C32" s="37" t="s">
        <v>49</v>
      </c>
      <c r="D32" s="37" t="s">
        <v>745</v>
      </c>
      <c r="E32" s="38" t="s">
        <v>334</v>
      </c>
      <c r="F32" s="36"/>
      <c r="G32" s="85">
        <v>34890</v>
      </c>
      <c r="H32" s="39">
        <v>44790</v>
      </c>
      <c r="I32" s="39" t="s">
        <v>46</v>
      </c>
      <c r="J32" s="39">
        <v>44798</v>
      </c>
      <c r="K32" s="39">
        <v>44799</v>
      </c>
      <c r="L32" s="39">
        <v>44818</v>
      </c>
      <c r="M32" s="39" t="s">
        <v>757</v>
      </c>
      <c r="N32" s="39">
        <v>44830</v>
      </c>
      <c r="O32" s="36"/>
      <c r="P32" s="40"/>
    </row>
    <row r="33" spans="1:15" x14ac:dyDescent="0.25">
      <c r="B33" s="6"/>
      <c r="C33" s="6"/>
      <c r="D33" s="6"/>
      <c r="F33" s="6"/>
      <c r="G33" s="8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88"/>
      <c r="B34" s="6"/>
      <c r="C34" s="6"/>
      <c r="D34" s="6"/>
      <c r="F34" s="6"/>
      <c r="G34" s="8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B35" s="6"/>
      <c r="C35" s="6"/>
      <c r="D35" s="6"/>
      <c r="F35" s="6"/>
      <c r="G35" s="8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/>
      <c r="B36" s="6"/>
      <c r="C36" s="6"/>
      <c r="D36" s="6"/>
      <c r="F36" s="6"/>
      <c r="G36" s="8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B37" s="6"/>
      <c r="C37" s="6"/>
      <c r="D37" s="6"/>
      <c r="F37" s="6"/>
      <c r="G37" s="8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6"/>
      <c r="B38" s="6"/>
      <c r="C38" s="6"/>
      <c r="D38" s="6"/>
      <c r="F38" s="6"/>
      <c r="G38" s="8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6"/>
      <c r="B39" s="6"/>
      <c r="C39" s="6"/>
      <c r="D39" s="6"/>
      <c r="F39" s="6"/>
      <c r="G39" s="8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6"/>
      <c r="B40" s="6"/>
      <c r="C40" s="6"/>
      <c r="D40" s="6"/>
      <c r="F40" s="6"/>
      <c r="G40" s="86"/>
      <c r="H40" s="6"/>
      <c r="I40" s="6"/>
      <c r="J40" s="6"/>
      <c r="K40" s="6"/>
      <c r="L40" s="6"/>
      <c r="M40" s="6"/>
      <c r="N40" s="6"/>
      <c r="O40" s="6"/>
    </row>
    <row r="41" spans="1:15" x14ac:dyDescent="0.25">
      <c r="A41" s="6"/>
      <c r="B41" s="6"/>
      <c r="C41" s="6"/>
      <c r="D41" s="6"/>
      <c r="F41" s="6"/>
      <c r="G41" s="8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6"/>
      <c r="B42" s="6"/>
      <c r="C42" s="6"/>
      <c r="D42" s="6"/>
      <c r="F42" s="6"/>
      <c r="G42" s="8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6"/>
      <c r="B43" s="6"/>
      <c r="C43" s="6"/>
      <c r="D43" s="6"/>
      <c r="F43" s="6"/>
      <c r="G43" s="8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6"/>
      <c r="B44" s="6"/>
      <c r="C44" s="6"/>
      <c r="D44" s="6"/>
      <c r="F44" s="6"/>
      <c r="G44" s="8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6"/>
      <c r="B45" s="6"/>
      <c r="C45" s="6"/>
      <c r="D45" s="6"/>
      <c r="F45" s="6"/>
      <c r="G45" s="8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6"/>
      <c r="B46" s="6"/>
      <c r="C46" s="6"/>
      <c r="D46" s="6"/>
      <c r="F46" s="6"/>
      <c r="G46" s="8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6"/>
      <c r="B47" s="6"/>
      <c r="C47" s="6"/>
      <c r="D47" s="6"/>
      <c r="F47" s="6"/>
      <c r="G47" s="8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6"/>
      <c r="B48" s="6"/>
      <c r="C48" s="6"/>
      <c r="D48" s="6"/>
      <c r="F48" s="6"/>
      <c r="G48" s="8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6"/>
      <c r="C49" s="6"/>
      <c r="D49" s="6"/>
      <c r="F49" s="6"/>
      <c r="G49" s="8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"/>
      <c r="B50" s="6"/>
      <c r="C50" s="6"/>
      <c r="D50" s="6"/>
      <c r="F50" s="6"/>
      <c r="G50" s="8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6"/>
      <c r="B51" s="6"/>
      <c r="C51" s="6"/>
      <c r="D51" s="6"/>
      <c r="F51" s="6"/>
      <c r="G51" s="8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6"/>
      <c r="B52" s="6"/>
      <c r="C52" s="6"/>
      <c r="D52" s="6"/>
      <c r="F52" s="6"/>
      <c r="G52" s="8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"/>
      <c r="B53" s="6"/>
      <c r="C53" s="6"/>
      <c r="D53" s="6"/>
      <c r="F53" s="6"/>
      <c r="G53" s="8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6"/>
      <c r="B54" s="6"/>
      <c r="C54" s="6"/>
      <c r="D54" s="6"/>
      <c r="F54" s="6"/>
      <c r="G54" s="8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"/>
      <c r="B55" s="6"/>
      <c r="C55" s="6"/>
      <c r="D55" s="6"/>
      <c r="F55" s="6"/>
      <c r="G55" s="8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"/>
      <c r="B56" s="6"/>
      <c r="C56" s="6"/>
      <c r="D56" s="6"/>
      <c r="F56" s="6"/>
      <c r="G56" s="8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6"/>
      <c r="B57" s="6"/>
      <c r="C57" s="6"/>
      <c r="D57" s="6"/>
      <c r="F57" s="6"/>
      <c r="G57" s="8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6"/>
      <c r="B58" s="6"/>
      <c r="C58" s="6"/>
      <c r="D58" s="6"/>
      <c r="F58" s="6"/>
      <c r="G58" s="8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6"/>
      <c r="B59" s="6"/>
      <c r="C59" s="6"/>
      <c r="D59" s="6"/>
      <c r="F59" s="6"/>
      <c r="G59" s="8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6"/>
      <c r="B60" s="6"/>
      <c r="C60" s="6"/>
      <c r="D60" s="6"/>
      <c r="F60" s="6"/>
      <c r="G60" s="8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6"/>
      <c r="B61" s="6"/>
      <c r="C61" s="6"/>
      <c r="D61" s="6"/>
      <c r="F61" s="6"/>
      <c r="G61" s="8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6"/>
      <c r="B62" s="6"/>
      <c r="C62" s="6"/>
      <c r="D62" s="6"/>
      <c r="F62" s="6"/>
      <c r="G62" s="8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"/>
      <c r="B63" s="6"/>
      <c r="C63" s="6"/>
      <c r="D63" s="6"/>
      <c r="F63" s="6"/>
      <c r="G63" s="8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"/>
      <c r="B64" s="6"/>
      <c r="C64" s="6"/>
      <c r="D64" s="6"/>
      <c r="F64" s="6"/>
      <c r="G64" s="8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6"/>
      <c r="B65" s="6"/>
      <c r="C65" s="6"/>
      <c r="D65" s="6"/>
      <c r="F65" s="6"/>
      <c r="G65" s="8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6"/>
      <c r="B66" s="6"/>
      <c r="C66" s="6"/>
      <c r="D66" s="6"/>
      <c r="F66" s="6"/>
      <c r="G66" s="8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6"/>
      <c r="B67" s="6"/>
      <c r="C67" s="6"/>
      <c r="D67" s="6"/>
      <c r="F67" s="6"/>
      <c r="G67" s="8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6"/>
      <c r="B68" s="6"/>
      <c r="C68" s="6"/>
      <c r="D68" s="6"/>
      <c r="F68" s="6"/>
      <c r="G68" s="8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6"/>
      <c r="B69" s="6"/>
      <c r="C69" s="6"/>
      <c r="D69" s="6"/>
      <c r="F69" s="6"/>
      <c r="G69" s="8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6"/>
      <c r="B70" s="6"/>
      <c r="C70" s="6"/>
      <c r="D70" s="6"/>
      <c r="F70" s="6"/>
      <c r="G70" s="8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"/>
      <c r="B71" s="6"/>
      <c r="C71" s="6"/>
      <c r="D71" s="6"/>
      <c r="F71" s="6"/>
      <c r="G71" s="8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6"/>
    </row>
  </sheetData>
  <phoneticPr fontId="1" type="noConversion"/>
  <pageMargins left="0.7" right="0.7" top="0.75" bottom="0.75" header="0.3" footer="0.3"/>
  <pageSetup orientation="portrait" r:id="rId1"/>
  <ignoredErrors>
    <ignoredError sqref="E1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0A50E90-2762-4DE8-AD87-AD5F807870F7}">
          <x14:formula1>
            <xm:f>'Drop Downs'!$E$4:$E$10</xm:f>
          </x14:formula1>
          <xm:sqref>B72:B1048576 B1:B32</xm:sqref>
        </x14:dataValidation>
        <x14:dataValidation type="list" allowBlank="1" showInputMessage="1" showErrorMessage="1" xr:uid="{76F3B19D-1FC6-4236-9F66-0F4A6386E722}">
          <x14:formula1>
            <xm:f>'Drop Downs'!$B$4:$B$30</xm:f>
          </x14:formula1>
          <xm:sqref>E1:E32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2FC8-7E5D-4291-9295-67E46CFE5F39}">
  <sheetPr>
    <tabColor theme="8"/>
  </sheetPr>
  <dimension ref="A1:J4"/>
  <sheetViews>
    <sheetView workbookViewId="0">
      <selection activeCell="I3" sqref="I3"/>
    </sheetView>
  </sheetViews>
  <sheetFormatPr defaultRowHeight="15" x14ac:dyDescent="0.25"/>
  <cols>
    <col min="1" max="1" width="34" customWidth="1"/>
    <col min="2" max="2" width="20.5703125" customWidth="1"/>
    <col min="3" max="3" width="38.28515625" customWidth="1"/>
    <col min="4" max="4" width="49" customWidth="1"/>
    <col min="5" max="5" width="17.140625" customWidth="1"/>
    <col min="6" max="6" width="17.85546875" bestFit="1" customWidth="1"/>
    <col min="7" max="7" width="19.28515625" bestFit="1" customWidth="1"/>
    <col min="8" max="8" width="22.5703125" bestFit="1" customWidth="1"/>
    <col min="9" max="9" width="23.5703125" bestFit="1" customWidth="1"/>
    <col min="10" max="10" width="11.28515625" bestFit="1" customWidth="1"/>
  </cols>
  <sheetData>
    <row r="1" spans="1:10" ht="15.75" x14ac:dyDescent="0.25">
      <c r="A1" s="7" t="s">
        <v>95</v>
      </c>
      <c r="B1" s="7" t="s">
        <v>72</v>
      </c>
      <c r="C1" s="7" t="s">
        <v>73</v>
      </c>
      <c r="D1" s="7" t="s">
        <v>28</v>
      </c>
      <c r="E1" s="7" t="s">
        <v>79</v>
      </c>
      <c r="F1" s="7" t="s">
        <v>275</v>
      </c>
      <c r="G1" s="7" t="s">
        <v>337</v>
      </c>
      <c r="H1" s="7" t="s">
        <v>281</v>
      </c>
      <c r="I1" s="7" t="s">
        <v>282</v>
      </c>
      <c r="J1" s="7" t="s">
        <v>23</v>
      </c>
    </row>
    <row r="2" spans="1:10" ht="15.75" x14ac:dyDescent="0.25">
      <c r="A2" s="7" t="s">
        <v>88</v>
      </c>
      <c r="B2" s="7" t="s">
        <v>87</v>
      </c>
      <c r="C2" s="7" t="s">
        <v>86</v>
      </c>
      <c r="D2" s="7" t="s">
        <v>85</v>
      </c>
      <c r="E2" s="7" t="s">
        <v>84</v>
      </c>
      <c r="F2" s="8">
        <v>44881</v>
      </c>
      <c r="G2" s="8" t="s">
        <v>46</v>
      </c>
      <c r="H2" s="7" t="s">
        <v>46</v>
      </c>
      <c r="I2" s="7" t="s">
        <v>46</v>
      </c>
      <c r="J2" s="7"/>
    </row>
    <row r="3" spans="1:10" ht="15.75" x14ac:dyDescent="0.25">
      <c r="A3" s="7" t="s">
        <v>168</v>
      </c>
      <c r="B3" s="7" t="s">
        <v>688</v>
      </c>
      <c r="C3" s="1" t="s">
        <v>689</v>
      </c>
      <c r="D3" s="7" t="s">
        <v>83</v>
      </c>
      <c r="E3" s="7" t="s">
        <v>82</v>
      </c>
      <c r="F3" s="8">
        <v>44881</v>
      </c>
      <c r="G3" s="8">
        <v>44893</v>
      </c>
      <c r="H3" s="8">
        <v>44917</v>
      </c>
      <c r="I3" s="8">
        <v>44917</v>
      </c>
      <c r="J3" s="7"/>
    </row>
    <row r="4" spans="1:10" ht="15.75" x14ac:dyDescent="0.25">
      <c r="A4" s="7" t="s">
        <v>93</v>
      </c>
      <c r="B4" s="7" t="s">
        <v>92</v>
      </c>
      <c r="C4" s="7" t="s">
        <v>91</v>
      </c>
      <c r="D4" s="7" t="s">
        <v>90</v>
      </c>
      <c r="E4" s="7" t="s">
        <v>89</v>
      </c>
      <c r="F4" s="8">
        <v>44881</v>
      </c>
      <c r="G4" s="8">
        <v>44894</v>
      </c>
      <c r="H4" s="8">
        <v>44917</v>
      </c>
      <c r="I4" s="8">
        <v>44917</v>
      </c>
      <c r="J4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F2B1-C07E-46E6-9557-6A1C4DB120E5}">
  <sheetPr>
    <tabColor theme="7"/>
  </sheetPr>
  <dimension ref="A1:K12"/>
  <sheetViews>
    <sheetView workbookViewId="0">
      <selection activeCell="B18" sqref="B18"/>
    </sheetView>
  </sheetViews>
  <sheetFormatPr defaultRowHeight="15" x14ac:dyDescent="0.25"/>
  <cols>
    <col min="1" max="1" width="17.7109375" bestFit="1" customWidth="1"/>
    <col min="2" max="2" width="36.85546875" customWidth="1"/>
    <col min="3" max="3" width="23.42578125" customWidth="1"/>
    <col min="4" max="4" width="35.42578125" bestFit="1" customWidth="1"/>
    <col min="5" max="5" width="45.28515625" customWidth="1"/>
    <col min="6" max="6" width="20.5703125" customWidth="1"/>
    <col min="7" max="7" width="13.7109375" customWidth="1"/>
    <col min="8" max="8" width="16.7109375" customWidth="1"/>
    <col min="9" max="9" width="13.7109375" customWidth="1"/>
    <col min="10" max="10" width="19.85546875" customWidth="1"/>
    <col min="11" max="11" width="21.42578125" customWidth="1"/>
  </cols>
  <sheetData>
    <row r="1" spans="1:11" ht="15.75" x14ac:dyDescent="0.25">
      <c r="A1" s="47" t="s">
        <v>98</v>
      </c>
      <c r="B1" s="47" t="s">
        <v>54</v>
      </c>
      <c r="C1" s="47" t="s">
        <v>72</v>
      </c>
      <c r="D1" s="47" t="s">
        <v>73</v>
      </c>
      <c r="E1" s="47" t="s">
        <v>28</v>
      </c>
      <c r="F1" s="47" t="s">
        <v>79</v>
      </c>
      <c r="G1" s="47" t="s">
        <v>312</v>
      </c>
      <c r="H1" s="47" t="s">
        <v>337</v>
      </c>
      <c r="I1" s="47" t="s">
        <v>23</v>
      </c>
      <c r="J1" s="47" t="s">
        <v>281</v>
      </c>
      <c r="K1" s="47" t="s">
        <v>621</v>
      </c>
    </row>
    <row r="2" spans="1:11" ht="15.75" x14ac:dyDescent="0.25">
      <c r="A2" s="1" t="s">
        <v>101</v>
      </c>
      <c r="B2" s="7" t="s">
        <v>403</v>
      </c>
      <c r="C2" s="7" t="s">
        <v>486</v>
      </c>
      <c r="D2" s="1" t="s">
        <v>450</v>
      </c>
      <c r="E2" s="7" t="s">
        <v>404</v>
      </c>
      <c r="F2" s="7" t="s">
        <v>405</v>
      </c>
      <c r="G2" s="1"/>
      <c r="H2" s="1"/>
      <c r="I2" s="1"/>
      <c r="J2" s="1"/>
      <c r="K2" s="1"/>
    </row>
    <row r="3" spans="1:11" ht="15.75" x14ac:dyDescent="0.25">
      <c r="A3" s="1" t="s">
        <v>99</v>
      </c>
      <c r="B3" s="7" t="s">
        <v>457</v>
      </c>
      <c r="C3" s="7" t="s">
        <v>487</v>
      </c>
      <c r="D3" s="1" t="s">
        <v>461</v>
      </c>
      <c r="E3" s="7" t="s">
        <v>400</v>
      </c>
      <c r="F3" s="7" t="s">
        <v>401</v>
      </c>
      <c r="G3" s="1"/>
      <c r="H3" s="1"/>
      <c r="I3" s="1"/>
      <c r="J3" s="1"/>
      <c r="K3" s="1"/>
    </row>
    <row r="4" spans="1:11" ht="15.75" x14ac:dyDescent="0.25">
      <c r="A4" s="1" t="s">
        <v>99</v>
      </c>
      <c r="B4" s="36" t="s">
        <v>491</v>
      </c>
      <c r="C4" s="7" t="s">
        <v>499</v>
      </c>
      <c r="D4" s="48" t="s">
        <v>498</v>
      </c>
      <c r="E4" s="7" t="s">
        <v>492</v>
      </c>
      <c r="F4" s="7" t="s">
        <v>493</v>
      </c>
      <c r="G4" s="1"/>
      <c r="H4" s="1"/>
      <c r="I4" s="1"/>
      <c r="J4" s="1"/>
      <c r="K4" s="1"/>
    </row>
    <row r="5" spans="1:11" ht="15.75" x14ac:dyDescent="0.25">
      <c r="A5" s="1" t="s">
        <v>99</v>
      </c>
      <c r="B5" s="7" t="s">
        <v>96</v>
      </c>
      <c r="C5" s="7" t="s">
        <v>622</v>
      </c>
      <c r="D5" s="1" t="s">
        <v>623</v>
      </c>
      <c r="E5" s="7" t="s">
        <v>105</v>
      </c>
      <c r="F5" s="7" t="s">
        <v>106</v>
      </c>
      <c r="G5" s="1"/>
      <c r="H5" s="1"/>
      <c r="I5" s="1"/>
      <c r="J5" s="1"/>
      <c r="K5" s="1"/>
    </row>
    <row r="6" spans="1:11" ht="15.75" x14ac:dyDescent="0.25">
      <c r="A6" s="1" t="s">
        <v>101</v>
      </c>
      <c r="B6" s="7" t="s">
        <v>459</v>
      </c>
      <c r="C6" s="7" t="s">
        <v>444</v>
      </c>
      <c r="D6" s="1" t="s">
        <v>335</v>
      </c>
      <c r="E6" s="7" t="s">
        <v>402</v>
      </c>
      <c r="F6" s="7" t="s">
        <v>111</v>
      </c>
      <c r="G6" s="1"/>
      <c r="H6" s="1"/>
      <c r="I6" s="1"/>
      <c r="J6" s="1"/>
      <c r="K6" s="1"/>
    </row>
    <row r="7" spans="1:11" ht="15.75" x14ac:dyDescent="0.25">
      <c r="A7" s="1" t="s">
        <v>99</v>
      </c>
      <c r="B7" s="7" t="s">
        <v>458</v>
      </c>
      <c r="C7" s="7" t="s">
        <v>445</v>
      </c>
      <c r="D7" s="1" t="s">
        <v>449</v>
      </c>
      <c r="E7" s="7" t="s">
        <v>447</v>
      </c>
      <c r="F7" s="7" t="s">
        <v>102</v>
      </c>
      <c r="G7" s="1"/>
      <c r="H7" s="1"/>
      <c r="I7" s="1"/>
      <c r="J7" s="1"/>
      <c r="K7" s="1"/>
    </row>
    <row r="8" spans="1:11" ht="15.75" x14ac:dyDescent="0.25">
      <c r="A8" s="1" t="s">
        <v>99</v>
      </c>
      <c r="B8" s="7" t="s">
        <v>97</v>
      </c>
      <c r="C8" s="7" t="s">
        <v>443</v>
      </c>
      <c r="D8" s="1" t="s">
        <v>327</v>
      </c>
      <c r="E8" s="7" t="s">
        <v>109</v>
      </c>
      <c r="F8" s="7" t="s">
        <v>110</v>
      </c>
      <c r="G8" s="1"/>
      <c r="H8" s="1"/>
      <c r="I8" s="1"/>
      <c r="J8" s="1"/>
      <c r="K8" s="1"/>
    </row>
    <row r="9" spans="1:11" ht="15.75" x14ac:dyDescent="0.25">
      <c r="A9" s="1" t="s">
        <v>99</v>
      </c>
      <c r="B9" s="7" t="s">
        <v>100</v>
      </c>
      <c r="C9" s="7" t="s">
        <v>446</v>
      </c>
      <c r="D9" s="1" t="s">
        <v>328</v>
      </c>
      <c r="E9" s="7" t="s">
        <v>103</v>
      </c>
      <c r="F9" s="7" t="s">
        <v>104</v>
      </c>
      <c r="G9" s="1"/>
      <c r="H9" s="1"/>
      <c r="I9" s="1"/>
      <c r="J9" s="1"/>
      <c r="K9" s="1"/>
    </row>
    <row r="10" spans="1:11" ht="15.75" x14ac:dyDescent="0.25">
      <c r="A10" s="1" t="s">
        <v>99</v>
      </c>
      <c r="B10" s="7" t="s">
        <v>454</v>
      </c>
      <c r="C10" s="7" t="s">
        <v>580</v>
      </c>
      <c r="D10" s="1" t="s">
        <v>579</v>
      </c>
      <c r="E10" s="7" t="s">
        <v>455</v>
      </c>
      <c r="F10" s="7" t="s">
        <v>456</v>
      </c>
      <c r="G10" s="1"/>
      <c r="H10" s="1"/>
      <c r="I10" s="1"/>
      <c r="J10" s="1"/>
      <c r="K10" s="1"/>
    </row>
    <row r="11" spans="1:11" ht="15.75" x14ac:dyDescent="0.25">
      <c r="A11" s="1" t="s">
        <v>99</v>
      </c>
      <c r="B11" s="7" t="s">
        <v>398</v>
      </c>
      <c r="C11" s="7" t="s">
        <v>415</v>
      </c>
      <c r="D11" s="1" t="s">
        <v>484</v>
      </c>
      <c r="E11" s="7" t="s">
        <v>107</v>
      </c>
      <c r="F11" s="7" t="s">
        <v>108</v>
      </c>
      <c r="G11" s="1"/>
      <c r="H11" s="1"/>
      <c r="I11" s="1"/>
      <c r="J11" s="1"/>
      <c r="K11" s="1"/>
    </row>
    <row r="12" spans="1:11" ht="15.75" x14ac:dyDescent="0.25">
      <c r="A12" s="1"/>
      <c r="B12" s="36"/>
      <c r="C12" s="36"/>
      <c r="D12" s="1"/>
      <c r="E12" s="1"/>
      <c r="F12" s="1"/>
      <c r="G12" s="1"/>
      <c r="H12" s="1"/>
      <c r="I12" s="1"/>
      <c r="J12" s="1"/>
      <c r="K12" s="1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3F70-69F2-408B-8716-9E16DCB50AA6}">
  <sheetPr>
    <tabColor theme="4"/>
  </sheetPr>
  <dimension ref="A1:G5"/>
  <sheetViews>
    <sheetView workbookViewId="0">
      <selection activeCell="A6" sqref="A6"/>
    </sheetView>
  </sheetViews>
  <sheetFormatPr defaultRowHeight="15" x14ac:dyDescent="0.25"/>
  <cols>
    <col min="1" max="1" width="17.85546875" bestFit="1" customWidth="1"/>
    <col min="2" max="2" width="21.42578125" customWidth="1"/>
    <col min="3" max="3" width="34.28515625" customWidth="1"/>
    <col min="4" max="4" width="42.7109375" bestFit="1" customWidth="1"/>
    <col min="5" max="5" width="24.5703125" customWidth="1"/>
    <col min="6" max="6" width="17.85546875" customWidth="1"/>
    <col min="7" max="7" width="20" bestFit="1" customWidth="1"/>
  </cols>
  <sheetData>
    <row r="1" spans="1:7" ht="16.5" thickBot="1" x14ac:dyDescent="0.3">
      <c r="A1" s="24" t="s">
        <v>54</v>
      </c>
      <c r="B1" s="24" t="s">
        <v>72</v>
      </c>
      <c r="C1" s="24" t="s">
        <v>73</v>
      </c>
      <c r="D1" s="24" t="s">
        <v>28</v>
      </c>
      <c r="E1" s="26" t="s">
        <v>79</v>
      </c>
      <c r="F1" s="25" t="s">
        <v>312</v>
      </c>
      <c r="G1" s="25" t="s">
        <v>169</v>
      </c>
    </row>
    <row r="2" spans="1:7" ht="16.5" thickTop="1" x14ac:dyDescent="0.25">
      <c r="A2" s="27" t="s">
        <v>303</v>
      </c>
      <c r="B2" s="27" t="s">
        <v>314</v>
      </c>
      <c r="C2" t="s">
        <v>308</v>
      </c>
      <c r="D2" s="27" t="s">
        <v>315</v>
      </c>
      <c r="E2" s="27" t="s">
        <v>316</v>
      </c>
      <c r="F2" s="29">
        <v>44544</v>
      </c>
      <c r="G2" s="28"/>
    </row>
    <row r="3" spans="1:7" ht="15.75" x14ac:dyDescent="0.25">
      <c r="A3" s="27" t="s">
        <v>304</v>
      </c>
      <c r="B3" s="27" t="s">
        <v>313</v>
      </c>
      <c r="C3" t="s">
        <v>309</v>
      </c>
      <c r="D3" s="27" t="s">
        <v>321</v>
      </c>
      <c r="E3" s="27" t="s">
        <v>322</v>
      </c>
      <c r="F3" s="29">
        <v>44544</v>
      </c>
      <c r="G3" s="28"/>
    </row>
    <row r="4" spans="1:7" ht="15.75" x14ac:dyDescent="0.25">
      <c r="A4" s="27" t="s">
        <v>305</v>
      </c>
      <c r="B4" s="27" t="s">
        <v>307</v>
      </c>
      <c r="C4" t="s">
        <v>310</v>
      </c>
      <c r="D4" s="27" t="s">
        <v>319</v>
      </c>
      <c r="E4" s="27" t="s">
        <v>320</v>
      </c>
      <c r="F4" s="29">
        <v>44544</v>
      </c>
      <c r="G4" s="28"/>
    </row>
    <row r="5" spans="1:7" ht="15.75" x14ac:dyDescent="0.25">
      <c r="A5" s="27" t="s">
        <v>306</v>
      </c>
      <c r="B5" s="27"/>
      <c r="C5" t="s">
        <v>311</v>
      </c>
      <c r="D5" s="27" t="s">
        <v>317</v>
      </c>
      <c r="E5" s="27" t="s">
        <v>318</v>
      </c>
      <c r="F5" s="29">
        <v>44544</v>
      </c>
      <c r="G5" s="28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2E7B5-DDFB-44F3-8C26-E51530C9C930}">
  <sheetPr>
    <tabColor theme="9"/>
  </sheetPr>
  <dimension ref="A1:K42"/>
  <sheetViews>
    <sheetView zoomScale="90" zoomScaleNormal="90" workbookViewId="0">
      <selection activeCell="A45" sqref="A45"/>
    </sheetView>
  </sheetViews>
  <sheetFormatPr defaultRowHeight="15.75" x14ac:dyDescent="0.25"/>
  <cols>
    <col min="1" max="1" width="31.42578125" style="6" customWidth="1"/>
    <col min="2" max="2" width="44.7109375" style="6" customWidth="1"/>
    <col min="3" max="3" width="21.85546875" style="6" bestFit="1" customWidth="1"/>
    <col min="4" max="4" width="47.28515625" style="7" bestFit="1" customWidth="1"/>
    <col min="5" max="5" width="51.42578125" style="7" bestFit="1" customWidth="1"/>
    <col min="6" max="6" width="14.85546875" style="6" bestFit="1" customWidth="1"/>
    <col min="7" max="7" width="14.7109375" style="7" bestFit="1" customWidth="1"/>
    <col min="8" max="8" width="50.7109375" style="6" bestFit="1" customWidth="1"/>
    <col min="9" max="9" width="22.5703125" style="7" bestFit="1" customWidth="1"/>
    <col min="10" max="10" width="24" style="6" bestFit="1" customWidth="1"/>
    <col min="11" max="11" width="11.7109375" style="6" bestFit="1" customWidth="1"/>
    <col min="12" max="12" width="36.42578125" style="6" bestFit="1" customWidth="1"/>
    <col min="13" max="16384" width="9.140625" style="6"/>
  </cols>
  <sheetData>
    <row r="1" spans="1:11" x14ac:dyDescent="0.25">
      <c r="A1" s="123" t="s">
        <v>112</v>
      </c>
      <c r="B1" s="123"/>
      <c r="C1" s="123"/>
      <c r="D1" s="123"/>
      <c r="E1" s="123"/>
      <c r="F1" s="123"/>
      <c r="G1" s="123"/>
    </row>
    <row r="2" spans="1:11" x14ac:dyDescent="0.25">
      <c r="A2" s="7" t="s">
        <v>98</v>
      </c>
      <c r="B2" s="6" t="s">
        <v>54</v>
      </c>
      <c r="C2" s="6" t="s">
        <v>72</v>
      </c>
      <c r="D2" s="6" t="s">
        <v>73</v>
      </c>
      <c r="E2" s="6" t="s">
        <v>28</v>
      </c>
      <c r="F2" s="9" t="s">
        <v>79</v>
      </c>
      <c r="G2" s="7" t="s">
        <v>312</v>
      </c>
      <c r="H2" s="7" t="s">
        <v>337</v>
      </c>
      <c r="I2" s="7" t="s">
        <v>281</v>
      </c>
      <c r="J2" s="7" t="s">
        <v>423</v>
      </c>
      <c r="K2" s="7" t="s">
        <v>23</v>
      </c>
    </row>
    <row r="3" spans="1:11" x14ac:dyDescent="0.25">
      <c r="A3" s="14" t="s">
        <v>30</v>
      </c>
      <c r="C3" s="7"/>
      <c r="D3" s="6"/>
      <c r="E3" s="6"/>
      <c r="F3" s="7"/>
      <c r="H3" s="7"/>
    </row>
    <row r="4" spans="1:11" x14ac:dyDescent="0.25">
      <c r="A4" s="6">
        <v>1</v>
      </c>
      <c r="C4" s="7" t="s">
        <v>748</v>
      </c>
      <c r="D4" s="6" t="s">
        <v>113</v>
      </c>
      <c r="E4" s="6"/>
      <c r="F4" s="7" t="s">
        <v>114</v>
      </c>
      <c r="G4" s="8">
        <v>44854</v>
      </c>
      <c r="H4" s="89">
        <v>44862</v>
      </c>
      <c r="I4" s="8">
        <v>44872</v>
      </c>
      <c r="J4" s="8"/>
    </row>
    <row r="5" spans="1:11" x14ac:dyDescent="0.25">
      <c r="A5" s="6">
        <v>2</v>
      </c>
      <c r="B5" s="6" t="s">
        <v>115</v>
      </c>
      <c r="C5" s="7"/>
      <c r="D5" s="6" t="s">
        <v>116</v>
      </c>
      <c r="E5" s="6" t="s">
        <v>117</v>
      </c>
      <c r="F5" s="7" t="s">
        <v>118</v>
      </c>
      <c r="G5" s="8">
        <v>44854</v>
      </c>
      <c r="H5" s="7"/>
    </row>
    <row r="6" spans="1:11" x14ac:dyDescent="0.25">
      <c r="A6" s="6">
        <v>3</v>
      </c>
      <c r="B6" s="6" t="s">
        <v>119</v>
      </c>
      <c r="C6" s="7"/>
      <c r="D6" s="6" t="s">
        <v>120</v>
      </c>
      <c r="E6" s="6" t="s">
        <v>121</v>
      </c>
      <c r="F6" s="7" t="s">
        <v>122</v>
      </c>
      <c r="G6" s="8">
        <v>44854</v>
      </c>
      <c r="H6" s="7"/>
    </row>
    <row r="7" spans="1:11" x14ac:dyDescent="0.25">
      <c r="A7" s="15" t="s">
        <v>123</v>
      </c>
      <c r="C7" s="7"/>
      <c r="D7" s="6"/>
      <c r="E7" s="6"/>
      <c r="F7" s="7"/>
      <c r="G7" s="8"/>
      <c r="H7" s="7"/>
    </row>
    <row r="8" spans="1:11" x14ac:dyDescent="0.25">
      <c r="A8" s="6">
        <v>1</v>
      </c>
      <c r="B8" s="6" t="s">
        <v>124</v>
      </c>
      <c r="C8" s="7" t="s">
        <v>283</v>
      </c>
      <c r="D8" s="6" t="s">
        <v>125</v>
      </c>
      <c r="E8" s="6" t="s">
        <v>126</v>
      </c>
      <c r="F8" s="7" t="s">
        <v>127</v>
      </c>
      <c r="G8" s="8">
        <v>44854</v>
      </c>
      <c r="H8" s="89">
        <v>44862</v>
      </c>
      <c r="I8" s="8">
        <v>44872</v>
      </c>
      <c r="J8" s="8"/>
    </row>
    <row r="9" spans="1:11" x14ac:dyDescent="0.25">
      <c r="A9" s="6">
        <v>2</v>
      </c>
      <c r="B9" s="6" t="s">
        <v>128</v>
      </c>
      <c r="C9" s="7"/>
      <c r="D9" s="6" t="s">
        <v>129</v>
      </c>
      <c r="E9" s="6" t="s">
        <v>130</v>
      </c>
      <c r="F9" s="7" t="s">
        <v>131</v>
      </c>
      <c r="G9" s="8">
        <v>44854</v>
      </c>
      <c r="H9" s="89">
        <v>44861</v>
      </c>
    </row>
    <row r="10" spans="1:11" x14ac:dyDescent="0.25">
      <c r="A10" s="6">
        <v>3</v>
      </c>
      <c r="B10" s="6" t="s">
        <v>693</v>
      </c>
      <c r="C10" s="7"/>
      <c r="D10" s="6" t="s">
        <v>694</v>
      </c>
      <c r="E10" s="6"/>
      <c r="F10" s="7" t="s">
        <v>695</v>
      </c>
      <c r="G10" s="8">
        <v>44854</v>
      </c>
      <c r="H10" s="90" t="s">
        <v>755</v>
      </c>
    </row>
    <row r="11" spans="1:11" x14ac:dyDescent="0.25">
      <c r="A11" s="16" t="s">
        <v>132</v>
      </c>
      <c r="C11" s="7"/>
      <c r="D11" s="6"/>
      <c r="E11" s="6"/>
      <c r="F11" s="7"/>
      <c r="G11" s="8"/>
      <c r="H11" s="7"/>
    </row>
    <row r="12" spans="1:11" x14ac:dyDescent="0.25">
      <c r="A12" s="6">
        <v>1</v>
      </c>
      <c r="B12" s="6" t="s">
        <v>738</v>
      </c>
      <c r="C12" s="7"/>
      <c r="D12" s="6" t="s">
        <v>737</v>
      </c>
      <c r="E12" s="6" t="s">
        <v>759</v>
      </c>
      <c r="F12" s="7" t="s">
        <v>758</v>
      </c>
      <c r="G12" s="8">
        <v>44854</v>
      </c>
      <c r="H12" s="89">
        <v>44867</v>
      </c>
      <c r="I12" s="8">
        <v>44872</v>
      </c>
    </row>
    <row r="13" spans="1:11" x14ac:dyDescent="0.25">
      <c r="A13" s="6">
        <v>2</v>
      </c>
      <c r="B13" s="6" t="s">
        <v>677</v>
      </c>
      <c r="C13" s="7"/>
      <c r="D13" s="6" t="s">
        <v>754</v>
      </c>
      <c r="E13" s="6" t="s">
        <v>678</v>
      </c>
      <c r="F13" s="7" t="s">
        <v>679</v>
      </c>
      <c r="G13" s="8">
        <v>44854</v>
      </c>
      <c r="H13" s="7"/>
    </row>
    <row r="14" spans="1:11" x14ac:dyDescent="0.25">
      <c r="A14" s="6">
        <v>3</v>
      </c>
      <c r="B14" s="6" t="s">
        <v>133</v>
      </c>
      <c r="C14" s="7"/>
      <c r="D14" s="6" t="s">
        <v>134</v>
      </c>
      <c r="E14" s="6" t="s">
        <v>680</v>
      </c>
      <c r="F14" s="7" t="s">
        <v>135</v>
      </c>
      <c r="G14" s="8">
        <v>44854</v>
      </c>
      <c r="H14" s="8"/>
    </row>
    <row r="15" spans="1:11" x14ac:dyDescent="0.25">
      <c r="A15" s="17" t="s">
        <v>136</v>
      </c>
      <c r="C15" s="7"/>
      <c r="D15" s="6"/>
      <c r="E15" s="6"/>
      <c r="F15" s="7"/>
      <c r="G15" s="8"/>
      <c r="H15" s="7"/>
    </row>
    <row r="16" spans="1:11" x14ac:dyDescent="0.25">
      <c r="A16" s="6">
        <v>1</v>
      </c>
      <c r="B16" s="6" t="s">
        <v>137</v>
      </c>
      <c r="C16" s="7" t="s">
        <v>138</v>
      </c>
      <c r="D16" s="6" t="s">
        <v>362</v>
      </c>
      <c r="E16" s="6" t="s">
        <v>139</v>
      </c>
      <c r="F16" s="7" t="s">
        <v>140</v>
      </c>
      <c r="G16" s="8">
        <v>44854</v>
      </c>
      <c r="H16" s="89">
        <v>44868</v>
      </c>
      <c r="I16" s="8">
        <v>44872</v>
      </c>
      <c r="J16" s="8"/>
    </row>
    <row r="17" spans="1:10" x14ac:dyDescent="0.25">
      <c r="A17" s="6">
        <v>2</v>
      </c>
      <c r="B17" s="6" t="s">
        <v>141</v>
      </c>
      <c r="C17" s="7"/>
      <c r="D17" s="6"/>
      <c r="E17" s="6" t="s">
        <v>142</v>
      </c>
      <c r="F17" s="7" t="s">
        <v>143</v>
      </c>
      <c r="G17" s="8">
        <v>44854</v>
      </c>
      <c r="H17" s="7"/>
    </row>
    <row r="18" spans="1:10" x14ac:dyDescent="0.25">
      <c r="A18" s="6">
        <v>3</v>
      </c>
      <c r="B18" s="6" t="s">
        <v>144</v>
      </c>
      <c r="C18" s="7" t="s">
        <v>145</v>
      </c>
      <c r="D18" s="6" t="s">
        <v>146</v>
      </c>
      <c r="E18" s="6" t="s">
        <v>147</v>
      </c>
      <c r="F18" s="7" t="s">
        <v>148</v>
      </c>
      <c r="G18" s="8">
        <v>44854</v>
      </c>
      <c r="H18" s="90" t="s">
        <v>755</v>
      </c>
    </row>
    <row r="19" spans="1:10" x14ac:dyDescent="0.25">
      <c r="A19" s="19" t="s">
        <v>29</v>
      </c>
      <c r="C19" s="7"/>
      <c r="D19" s="6"/>
      <c r="E19" s="6"/>
      <c r="F19" s="7"/>
      <c r="G19" s="8"/>
      <c r="H19" s="7"/>
    </row>
    <row r="20" spans="1:10" x14ac:dyDescent="0.25">
      <c r="A20" s="6">
        <v>1</v>
      </c>
      <c r="B20" s="6" t="s">
        <v>685</v>
      </c>
      <c r="C20" s="7" t="s">
        <v>809</v>
      </c>
      <c r="D20" s="6" t="s">
        <v>686</v>
      </c>
      <c r="E20" s="6" t="s">
        <v>760</v>
      </c>
      <c r="F20" s="7" t="s">
        <v>687</v>
      </c>
      <c r="G20" s="8">
        <v>44854</v>
      </c>
      <c r="H20" s="89">
        <v>44866</v>
      </c>
      <c r="I20" s="8">
        <v>44872</v>
      </c>
      <c r="J20" s="8"/>
    </row>
    <row r="21" spans="1:10" x14ac:dyDescent="0.25">
      <c r="A21" s="6">
        <v>2</v>
      </c>
      <c r="B21" s="6" t="s">
        <v>149</v>
      </c>
      <c r="C21" s="7"/>
      <c r="D21" s="6" t="s">
        <v>150</v>
      </c>
      <c r="E21" s="6" t="s">
        <v>151</v>
      </c>
      <c r="F21" s="7" t="s">
        <v>152</v>
      </c>
      <c r="G21" s="8">
        <v>44854</v>
      </c>
      <c r="H21" s="7"/>
    </row>
    <row r="22" spans="1:10" x14ac:dyDescent="0.25">
      <c r="A22" s="6">
        <v>3</v>
      </c>
      <c r="B22" s="6" t="s">
        <v>153</v>
      </c>
      <c r="C22" s="7"/>
      <c r="D22" s="6" t="s">
        <v>154</v>
      </c>
      <c r="E22" s="6" t="s">
        <v>155</v>
      </c>
      <c r="F22" s="7" t="s">
        <v>156</v>
      </c>
      <c r="G22" s="8">
        <v>44854</v>
      </c>
      <c r="H22" s="7"/>
    </row>
    <row r="23" spans="1:10" x14ac:dyDescent="0.25">
      <c r="A23" s="18" t="s">
        <v>27</v>
      </c>
      <c r="C23" s="7"/>
      <c r="D23" s="6"/>
      <c r="E23" s="6"/>
      <c r="F23" s="7"/>
      <c r="G23" s="8"/>
      <c r="H23" s="7"/>
    </row>
    <row r="24" spans="1:10" x14ac:dyDescent="0.25">
      <c r="A24" s="6">
        <v>1</v>
      </c>
      <c r="B24" s="6" t="s">
        <v>157</v>
      </c>
      <c r="C24" s="7" t="s">
        <v>284</v>
      </c>
      <c r="D24" s="6" t="s">
        <v>158</v>
      </c>
      <c r="E24" s="6" t="s">
        <v>761</v>
      </c>
      <c r="F24" s="7" t="s">
        <v>159</v>
      </c>
      <c r="G24" s="8">
        <v>44854</v>
      </c>
      <c r="H24" s="89">
        <v>44854</v>
      </c>
      <c r="I24" s="8">
        <v>44872</v>
      </c>
      <c r="J24" s="8"/>
    </row>
    <row r="25" spans="1:10" x14ac:dyDescent="0.25">
      <c r="A25" s="6">
        <v>2</v>
      </c>
      <c r="B25" s="6" t="s">
        <v>160</v>
      </c>
      <c r="C25" s="7"/>
      <c r="D25" s="6" t="s">
        <v>161</v>
      </c>
      <c r="E25" s="6" t="s">
        <v>162</v>
      </c>
      <c r="F25" s="7" t="s">
        <v>163</v>
      </c>
      <c r="G25" s="8">
        <v>44854</v>
      </c>
      <c r="H25" s="7" t="s">
        <v>756</v>
      </c>
    </row>
    <row r="26" spans="1:10" x14ac:dyDescent="0.25">
      <c r="A26" s="6">
        <v>3</v>
      </c>
      <c r="B26" s="6" t="s">
        <v>164</v>
      </c>
      <c r="C26" s="7"/>
      <c r="D26" s="6" t="s">
        <v>165</v>
      </c>
      <c r="E26" s="6" t="s">
        <v>166</v>
      </c>
      <c r="F26" s="7" t="s">
        <v>167</v>
      </c>
      <c r="G26" s="8">
        <v>44854</v>
      </c>
      <c r="H26" s="7"/>
    </row>
    <row r="27" spans="1:10" x14ac:dyDescent="0.25">
      <c r="A27" s="30" t="s">
        <v>297</v>
      </c>
      <c r="C27" s="7"/>
      <c r="D27" s="6"/>
      <c r="E27" s="6"/>
      <c r="F27" s="7"/>
      <c r="G27" s="8"/>
      <c r="H27" s="7"/>
    </row>
    <row r="28" spans="1:10" x14ac:dyDescent="0.25">
      <c r="A28" s="40">
        <v>1</v>
      </c>
      <c r="B28" s="6" t="s">
        <v>738</v>
      </c>
      <c r="C28" s="7"/>
      <c r="D28" s="6" t="s">
        <v>737</v>
      </c>
      <c r="E28" s="6" t="s">
        <v>678</v>
      </c>
      <c r="F28" s="7" t="s">
        <v>739</v>
      </c>
      <c r="G28" s="8">
        <v>44854</v>
      </c>
      <c r="H28" s="89">
        <v>44867</v>
      </c>
      <c r="I28" s="8">
        <v>44872</v>
      </c>
    </row>
    <row r="29" spans="1:10" x14ac:dyDescent="0.25">
      <c r="A29" s="6">
        <v>2</v>
      </c>
      <c r="B29" s="40" t="s">
        <v>681</v>
      </c>
      <c r="C29" s="36"/>
      <c r="D29" s="6" t="s">
        <v>682</v>
      </c>
      <c r="E29" s="6" t="s">
        <v>684</v>
      </c>
      <c r="F29" s="7" t="s">
        <v>683</v>
      </c>
      <c r="G29" s="8">
        <v>44854</v>
      </c>
      <c r="H29" s="7"/>
      <c r="I29" s="36"/>
      <c r="J29" s="40"/>
    </row>
    <row r="30" spans="1:10" x14ac:dyDescent="0.25">
      <c r="A30" s="6">
        <v>3</v>
      </c>
      <c r="B30" s="6" t="s">
        <v>298</v>
      </c>
      <c r="C30" s="7"/>
      <c r="D30" s="6" t="s">
        <v>299</v>
      </c>
      <c r="E30" s="6" t="s">
        <v>324</v>
      </c>
      <c r="F30" s="7" t="s">
        <v>300</v>
      </c>
      <c r="G30" s="8">
        <v>44854</v>
      </c>
      <c r="H30" s="7"/>
    </row>
    <row r="32" spans="1:10" ht="16.5" thickBot="1" x14ac:dyDescent="0.3"/>
    <row r="33" spans="1:9" x14ac:dyDescent="0.25">
      <c r="A33" s="20" t="s">
        <v>30</v>
      </c>
      <c r="B33" s="124" t="s">
        <v>42</v>
      </c>
      <c r="C33" s="124"/>
      <c r="D33" s="125"/>
      <c r="E33" s="125"/>
      <c r="F33" s="126"/>
    </row>
    <row r="34" spans="1:9" x14ac:dyDescent="0.25">
      <c r="A34" s="21" t="s">
        <v>31</v>
      </c>
      <c r="B34" s="120" t="s">
        <v>38</v>
      </c>
      <c r="C34" s="120"/>
      <c r="D34" s="121"/>
      <c r="E34" s="121"/>
      <c r="F34" s="122"/>
    </row>
    <row r="35" spans="1:9" x14ac:dyDescent="0.25">
      <c r="A35" s="22" t="s">
        <v>132</v>
      </c>
      <c r="B35" s="127" t="s">
        <v>43</v>
      </c>
      <c r="C35" s="127"/>
      <c r="D35" s="128"/>
      <c r="E35" s="128"/>
      <c r="F35" s="129"/>
    </row>
    <row r="36" spans="1:9" x14ac:dyDescent="0.25">
      <c r="A36" s="22" t="s">
        <v>136</v>
      </c>
      <c r="B36" s="127" t="s">
        <v>39</v>
      </c>
      <c r="C36" s="127"/>
      <c r="D36" s="128"/>
      <c r="E36" s="128"/>
      <c r="F36" s="129"/>
    </row>
    <row r="37" spans="1:9" x14ac:dyDescent="0.25">
      <c r="A37" s="22" t="s">
        <v>29</v>
      </c>
      <c r="B37" s="127" t="s">
        <v>41</v>
      </c>
      <c r="C37" s="127"/>
      <c r="D37" s="128"/>
      <c r="E37" s="128"/>
      <c r="F37" s="129"/>
    </row>
    <row r="38" spans="1:9" x14ac:dyDescent="0.25">
      <c r="A38" s="21" t="s">
        <v>27</v>
      </c>
      <c r="B38" s="120" t="s">
        <v>40</v>
      </c>
      <c r="C38" s="120"/>
      <c r="D38" s="121"/>
      <c r="E38" s="121"/>
      <c r="F38" s="122"/>
    </row>
    <row r="39" spans="1:9" ht="16.5" thickBot="1" x14ac:dyDescent="0.3">
      <c r="A39" s="23" t="s">
        <v>26</v>
      </c>
      <c r="B39" s="118" t="s">
        <v>285</v>
      </c>
      <c r="C39" s="118"/>
      <c r="D39" s="118"/>
      <c r="E39" s="118"/>
      <c r="F39" s="119"/>
    </row>
    <row r="42" spans="1:9" x14ac:dyDescent="0.25">
      <c r="C42" s="7"/>
      <c r="E42" s="6"/>
      <c r="F42" s="7"/>
      <c r="G42" s="6"/>
      <c r="H42" s="7"/>
      <c r="I42" s="6"/>
    </row>
  </sheetData>
  <mergeCells count="8">
    <mergeCell ref="B39:F39"/>
    <mergeCell ref="B38:F38"/>
    <mergeCell ref="A1:G1"/>
    <mergeCell ref="B33:F33"/>
    <mergeCell ref="B34:F34"/>
    <mergeCell ref="B35:F35"/>
    <mergeCell ref="B36:F36"/>
    <mergeCell ref="B37:F37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48065-52D2-4D0C-A974-D8B287B15D41}">
  <sheetPr>
    <tabColor theme="4"/>
  </sheetPr>
  <dimension ref="A1:J4"/>
  <sheetViews>
    <sheetView workbookViewId="0">
      <selection activeCell="J2" sqref="J2"/>
    </sheetView>
  </sheetViews>
  <sheetFormatPr defaultRowHeight="15" x14ac:dyDescent="0.25"/>
  <cols>
    <col min="1" max="1" width="36.28515625" customWidth="1"/>
    <col min="2" max="2" width="21.85546875" customWidth="1"/>
    <col min="3" max="3" width="32.42578125" bestFit="1" customWidth="1"/>
    <col min="4" max="4" width="48.28515625" bestFit="1" customWidth="1"/>
    <col min="5" max="5" width="26.7109375" customWidth="1"/>
    <col min="6" max="6" width="19.85546875" customWidth="1"/>
    <col min="7" max="7" width="37.28515625" customWidth="1"/>
    <col min="8" max="8" width="17.7109375" bestFit="1" customWidth="1"/>
    <col min="9" max="9" width="32.85546875" customWidth="1"/>
    <col min="10" max="10" width="58.28515625" customWidth="1"/>
  </cols>
  <sheetData>
    <row r="1" spans="1:10" ht="15.75" x14ac:dyDescent="0.25">
      <c r="A1" s="47" t="s">
        <v>3</v>
      </c>
      <c r="B1" s="47" t="s">
        <v>94</v>
      </c>
      <c r="C1" s="47" t="s">
        <v>73</v>
      </c>
      <c r="D1" s="47" t="s">
        <v>28</v>
      </c>
      <c r="E1" s="47" t="s">
        <v>79</v>
      </c>
      <c r="F1" s="47" t="s">
        <v>503</v>
      </c>
      <c r="G1" s="47" t="s">
        <v>464</v>
      </c>
      <c r="H1" s="47" t="s">
        <v>334</v>
      </c>
      <c r="I1" s="47" t="s">
        <v>423</v>
      </c>
      <c r="J1" s="47" t="s">
        <v>23</v>
      </c>
    </row>
    <row r="2" spans="1:10" ht="15.75" x14ac:dyDescent="0.25">
      <c r="A2" s="7" t="s">
        <v>504</v>
      </c>
      <c r="B2" s="7" t="s">
        <v>634</v>
      </c>
      <c r="C2" s="1" t="s">
        <v>635</v>
      </c>
      <c r="D2" s="7" t="s">
        <v>505</v>
      </c>
      <c r="E2" s="7" t="s">
        <v>506</v>
      </c>
      <c r="F2" s="8">
        <v>44887</v>
      </c>
      <c r="G2" s="8">
        <v>44902</v>
      </c>
      <c r="H2" s="8"/>
      <c r="I2" s="7"/>
      <c r="J2" s="9"/>
    </row>
    <row r="3" spans="1:10" ht="15.75" x14ac:dyDescent="0.25">
      <c r="A3" s="7" t="s">
        <v>68</v>
      </c>
      <c r="B3" s="7" t="s">
        <v>69</v>
      </c>
      <c r="C3" s="1" t="s">
        <v>70</v>
      </c>
      <c r="D3" s="7" t="s">
        <v>501</v>
      </c>
      <c r="E3" s="7" t="s">
        <v>502</v>
      </c>
      <c r="F3" s="8">
        <v>44887</v>
      </c>
      <c r="G3" s="8">
        <v>44887</v>
      </c>
      <c r="H3" s="8"/>
      <c r="I3" s="7"/>
      <c r="J3" s="9"/>
    </row>
    <row r="4" spans="1:10" ht="15.75" x14ac:dyDescent="0.25">
      <c r="A4" s="7" t="s">
        <v>97</v>
      </c>
      <c r="B4" s="7" t="s">
        <v>443</v>
      </c>
      <c r="C4" s="1" t="s">
        <v>327</v>
      </c>
      <c r="D4" s="7" t="s">
        <v>109</v>
      </c>
      <c r="E4" s="7" t="s">
        <v>110</v>
      </c>
      <c r="F4" s="8">
        <v>44887</v>
      </c>
      <c r="G4" s="8">
        <v>44902</v>
      </c>
      <c r="H4" s="8"/>
      <c r="I4" s="7"/>
      <c r="J4" s="9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423C7-AA25-43B5-AABC-094B972C429A}">
  <sheetPr>
    <tabColor theme="5"/>
  </sheetPr>
  <dimension ref="A1:J25"/>
  <sheetViews>
    <sheetView workbookViewId="0">
      <selection activeCell="C14" sqref="C14"/>
    </sheetView>
  </sheetViews>
  <sheetFormatPr defaultRowHeight="15" x14ac:dyDescent="0.25"/>
  <cols>
    <col min="1" max="1" width="27" customWidth="1"/>
    <col min="2" max="2" width="24" customWidth="1"/>
    <col min="3" max="3" width="36.42578125" customWidth="1"/>
    <col min="4" max="4" width="39" customWidth="1"/>
    <col min="5" max="5" width="17.85546875" customWidth="1"/>
    <col min="6" max="6" width="18.42578125" customWidth="1"/>
    <col min="7" max="7" width="15.7109375" bestFit="1" customWidth="1"/>
    <col min="8" max="8" width="33" style="1" customWidth="1"/>
    <col min="9" max="9" width="16.140625" bestFit="1" customWidth="1"/>
    <col min="10" max="10" width="20.28515625" bestFit="1" customWidth="1"/>
  </cols>
  <sheetData>
    <row r="1" spans="1:10" s="1" customFormat="1" x14ac:dyDescent="0.25">
      <c r="A1" s="1" t="s">
        <v>78</v>
      </c>
      <c r="B1" s="1" t="s">
        <v>72</v>
      </c>
      <c r="C1" s="1" t="s">
        <v>73</v>
      </c>
      <c r="D1" s="1" t="s">
        <v>28</v>
      </c>
      <c r="E1" s="1" t="s">
        <v>79</v>
      </c>
      <c r="F1" s="1" t="s">
        <v>275</v>
      </c>
      <c r="G1" s="1" t="s">
        <v>337</v>
      </c>
      <c r="H1" s="1" t="s">
        <v>23</v>
      </c>
      <c r="I1" s="1" t="s">
        <v>334</v>
      </c>
      <c r="J1" s="1" t="s">
        <v>495</v>
      </c>
    </row>
    <row r="2" spans="1:10" x14ac:dyDescent="0.25">
      <c r="A2" s="1" t="s">
        <v>76</v>
      </c>
      <c r="B2" s="1" t="s">
        <v>407</v>
      </c>
      <c r="C2" s="1" t="s">
        <v>448</v>
      </c>
      <c r="D2" s="1" t="s">
        <v>412</v>
      </c>
      <c r="E2" s="1" t="s">
        <v>77</v>
      </c>
      <c r="F2" s="10">
        <v>44887</v>
      </c>
      <c r="G2" s="10">
        <v>44887</v>
      </c>
      <c r="I2" s="10"/>
      <c r="J2" s="1"/>
    </row>
    <row r="3" spans="1:10" x14ac:dyDescent="0.25">
      <c r="A3" s="1" t="s">
        <v>80</v>
      </c>
      <c r="B3" s="1" t="s">
        <v>406</v>
      </c>
      <c r="C3" s="1" t="s">
        <v>485</v>
      </c>
      <c r="D3" s="1" t="s">
        <v>413</v>
      </c>
      <c r="E3" s="1" t="s">
        <v>81</v>
      </c>
      <c r="F3" s="10">
        <v>44887</v>
      </c>
      <c r="G3" s="10">
        <v>44900</v>
      </c>
      <c r="I3" s="10"/>
      <c r="J3" s="1"/>
    </row>
    <row r="4" spans="1:10" x14ac:dyDescent="0.25">
      <c r="A4" s="1" t="s">
        <v>408</v>
      </c>
      <c r="B4" s="1" t="s">
        <v>410</v>
      </c>
      <c r="C4" s="1" t="s">
        <v>411</v>
      </c>
      <c r="D4" s="1" t="s">
        <v>414</v>
      </c>
      <c r="E4" s="1" t="s">
        <v>409</v>
      </c>
      <c r="F4" s="10">
        <v>44887</v>
      </c>
      <c r="G4" s="10">
        <v>44902</v>
      </c>
      <c r="I4" s="10"/>
      <c r="J4" s="1"/>
    </row>
    <row r="5" spans="1:10" x14ac:dyDescent="0.25">
      <c r="A5" s="1"/>
      <c r="B5" s="1"/>
      <c r="C5" s="1"/>
      <c r="D5" s="1"/>
      <c r="E5" s="1"/>
      <c r="F5" s="10"/>
      <c r="G5" s="10"/>
      <c r="I5" s="10"/>
      <c r="J5" s="1"/>
    </row>
    <row r="6" spans="1:10" x14ac:dyDescent="0.25">
      <c r="A6" s="1"/>
      <c r="B6" s="1"/>
      <c r="C6" s="1"/>
      <c r="D6" s="1"/>
      <c r="E6" s="1"/>
      <c r="F6" s="10"/>
      <c r="G6" s="10"/>
      <c r="I6" s="10"/>
      <c r="J6" s="1"/>
    </row>
    <row r="7" spans="1:10" x14ac:dyDescent="0.25">
      <c r="A7" s="1"/>
      <c r="B7" s="1"/>
      <c r="C7" s="1"/>
      <c r="D7" s="1"/>
      <c r="E7" s="1"/>
      <c r="F7" s="10"/>
      <c r="G7" s="10"/>
      <c r="I7" s="10"/>
      <c r="J7" s="1"/>
    </row>
    <row r="8" spans="1:10" x14ac:dyDescent="0.25">
      <c r="A8" s="1"/>
      <c r="B8" s="1"/>
      <c r="C8" s="1"/>
      <c r="D8" s="1"/>
      <c r="E8" s="1"/>
      <c r="F8" s="10"/>
      <c r="G8" s="10"/>
      <c r="I8" s="10"/>
      <c r="J8" s="1"/>
    </row>
    <row r="9" spans="1:10" x14ac:dyDescent="0.25">
      <c r="A9" s="1"/>
      <c r="B9" s="1"/>
      <c r="C9" s="1"/>
      <c r="D9" s="1"/>
      <c r="E9" s="1"/>
      <c r="F9" s="10"/>
      <c r="G9" s="10"/>
      <c r="I9" s="10"/>
      <c r="J9" s="1"/>
    </row>
    <row r="13" spans="1:10" x14ac:dyDescent="0.25">
      <c r="D13" s="11"/>
    </row>
    <row r="14" spans="1:10" x14ac:dyDescent="0.25">
      <c r="D14" s="11"/>
    </row>
    <row r="15" spans="1:10" x14ac:dyDescent="0.25">
      <c r="D15" s="11"/>
    </row>
    <row r="16" spans="1:10" x14ac:dyDescent="0.25">
      <c r="D16" s="11"/>
    </row>
    <row r="17" spans="4:4" x14ac:dyDescent="0.25">
      <c r="D17" s="11"/>
    </row>
    <row r="18" spans="4:4" x14ac:dyDescent="0.25">
      <c r="D18" s="11"/>
    </row>
    <row r="19" spans="4:4" x14ac:dyDescent="0.25">
      <c r="D19" s="11"/>
    </row>
    <row r="20" spans="4:4" x14ac:dyDescent="0.25">
      <c r="D20" s="11"/>
    </row>
    <row r="21" spans="4:4" x14ac:dyDescent="0.25">
      <c r="D21" s="11"/>
    </row>
    <row r="22" spans="4:4" x14ac:dyDescent="0.25">
      <c r="D22" s="11"/>
    </row>
    <row r="23" spans="4:4" x14ac:dyDescent="0.25">
      <c r="D23" s="11"/>
    </row>
    <row r="24" spans="4:4" x14ac:dyDescent="0.25">
      <c r="D24" s="11"/>
    </row>
    <row r="25" spans="4:4" x14ac:dyDescent="0.25">
      <c r="D25" s="11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448C-BA7D-4C5C-80AB-80815982FD9F}">
  <sheetPr>
    <tabColor theme="8"/>
  </sheetPr>
  <dimension ref="A1:K36"/>
  <sheetViews>
    <sheetView zoomScaleNormal="100" workbookViewId="0">
      <selection activeCell="K15" sqref="K15"/>
    </sheetView>
  </sheetViews>
  <sheetFormatPr defaultRowHeight="15" x14ac:dyDescent="0.25"/>
  <cols>
    <col min="1" max="1" width="32.42578125" bestFit="1" customWidth="1"/>
    <col min="2" max="2" width="41.7109375" customWidth="1"/>
    <col min="3" max="3" width="18.85546875" style="1" customWidth="1"/>
    <col min="4" max="4" width="51.7109375" bestFit="1" customWidth="1"/>
    <col min="5" max="5" width="47.140625" customWidth="1"/>
    <col min="6" max="6" width="19.5703125" style="1" customWidth="1"/>
    <col min="7" max="7" width="16.42578125" style="1" bestFit="1" customWidth="1"/>
    <col min="8" max="8" width="33" style="1" customWidth="1"/>
    <col min="9" max="9" width="15.7109375" style="1" customWidth="1"/>
    <col min="10" max="10" width="18.85546875" customWidth="1"/>
    <col min="11" max="11" width="20.42578125" customWidth="1"/>
  </cols>
  <sheetData>
    <row r="1" spans="1:11" s="1" customFormat="1" ht="15.75" x14ac:dyDescent="0.25">
      <c r="A1" s="7" t="s">
        <v>338</v>
      </c>
      <c r="B1" s="7" t="s">
        <v>54</v>
      </c>
      <c r="C1" s="7" t="s">
        <v>72</v>
      </c>
      <c r="D1" s="7" t="s">
        <v>73</v>
      </c>
      <c r="E1" s="7" t="s">
        <v>28</v>
      </c>
      <c r="F1" s="7" t="s">
        <v>79</v>
      </c>
      <c r="G1" s="7" t="s">
        <v>336</v>
      </c>
      <c r="H1" s="7" t="s">
        <v>23</v>
      </c>
      <c r="I1" s="7" t="s">
        <v>337</v>
      </c>
      <c r="J1" s="7" t="s">
        <v>281</v>
      </c>
      <c r="K1" s="7" t="s">
        <v>282</v>
      </c>
    </row>
    <row r="2" spans="1:11" ht="15.75" hidden="1" x14ac:dyDescent="0.25">
      <c r="A2" s="7" t="s">
        <v>24</v>
      </c>
      <c r="B2" s="7" t="s">
        <v>370</v>
      </c>
      <c r="C2" s="7"/>
      <c r="D2" s="1" t="s">
        <v>380</v>
      </c>
      <c r="E2" s="7" t="s">
        <v>372</v>
      </c>
      <c r="F2" s="7" t="s">
        <v>371</v>
      </c>
      <c r="G2" s="8">
        <v>44880</v>
      </c>
      <c r="H2" s="8" t="s">
        <v>763</v>
      </c>
      <c r="I2" s="7" t="s">
        <v>46</v>
      </c>
      <c r="J2" s="7"/>
      <c r="K2" s="7"/>
    </row>
    <row r="3" spans="1:11" ht="15.75" hidden="1" x14ac:dyDescent="0.25">
      <c r="A3" s="7" t="s">
        <v>25</v>
      </c>
      <c r="B3" s="7" t="s">
        <v>360</v>
      </c>
      <c r="C3" s="7" t="s">
        <v>585</v>
      </c>
      <c r="D3" s="1" t="s">
        <v>382</v>
      </c>
      <c r="E3" s="7" t="s">
        <v>361</v>
      </c>
      <c r="F3" s="7" t="s">
        <v>391</v>
      </c>
      <c r="G3" s="8">
        <v>44880</v>
      </c>
      <c r="H3" s="8" t="s">
        <v>586</v>
      </c>
      <c r="I3" s="8"/>
      <c r="J3" s="8"/>
      <c r="K3" s="8"/>
    </row>
    <row r="4" spans="1:11" ht="15.75" hidden="1" x14ac:dyDescent="0.25">
      <c r="A4" s="7" t="s">
        <v>25</v>
      </c>
      <c r="B4" s="7" t="s">
        <v>389</v>
      </c>
      <c r="C4" s="7"/>
      <c r="D4" s="1" t="s">
        <v>381</v>
      </c>
      <c r="E4" s="7" t="s">
        <v>350</v>
      </c>
      <c r="F4" s="7" t="s">
        <v>390</v>
      </c>
      <c r="G4" s="8">
        <v>44880</v>
      </c>
      <c r="H4" s="8"/>
      <c r="I4" s="8"/>
      <c r="J4" s="8"/>
      <c r="K4" s="8"/>
    </row>
    <row r="5" spans="1:11" ht="15.75" x14ac:dyDescent="0.25">
      <c r="A5" s="7" t="s">
        <v>341</v>
      </c>
      <c r="B5" s="7" t="s">
        <v>353</v>
      </c>
      <c r="C5" s="7"/>
      <c r="D5" s="1" t="s">
        <v>379</v>
      </c>
      <c r="E5" s="7" t="s">
        <v>354</v>
      </c>
      <c r="F5" s="7" t="s">
        <v>386</v>
      </c>
      <c r="G5" s="8">
        <v>44880</v>
      </c>
      <c r="H5" s="8"/>
      <c r="I5" s="8">
        <v>44880</v>
      </c>
      <c r="J5" s="8">
        <v>44917</v>
      </c>
      <c r="K5" s="8">
        <v>44917</v>
      </c>
    </row>
    <row r="6" spans="1:11" ht="15.75" hidden="1" x14ac:dyDescent="0.25">
      <c r="A6" s="7" t="s">
        <v>344</v>
      </c>
      <c r="B6" s="7" t="s">
        <v>365</v>
      </c>
      <c r="C6" s="7"/>
      <c r="D6" s="1" t="s">
        <v>366</v>
      </c>
      <c r="E6" s="7" t="s">
        <v>367</v>
      </c>
      <c r="F6" s="7" t="s">
        <v>368</v>
      </c>
      <c r="G6" s="8">
        <v>44880</v>
      </c>
      <c r="H6" s="8"/>
      <c r="I6" s="8"/>
      <c r="J6" s="8"/>
      <c r="K6" s="8"/>
    </row>
    <row r="7" spans="1:11" ht="15.75" hidden="1" x14ac:dyDescent="0.25">
      <c r="A7" s="7" t="s">
        <v>344</v>
      </c>
      <c r="B7" s="7" t="s">
        <v>363</v>
      </c>
      <c r="C7" s="7"/>
      <c r="D7" s="1" t="s">
        <v>399</v>
      </c>
      <c r="E7" s="7" t="s">
        <v>364</v>
      </c>
      <c r="F7" s="7" t="s">
        <v>394</v>
      </c>
      <c r="G7" s="8">
        <v>44880</v>
      </c>
      <c r="H7" s="8"/>
      <c r="I7" s="8"/>
      <c r="J7" s="8"/>
      <c r="K7" s="8"/>
    </row>
    <row r="8" spans="1:11" ht="15.75" hidden="1" x14ac:dyDescent="0.25">
      <c r="A8" s="7" t="s">
        <v>343</v>
      </c>
      <c r="B8" s="7" t="s">
        <v>374</v>
      </c>
      <c r="C8" s="7"/>
      <c r="D8" s="1" t="s">
        <v>375</v>
      </c>
      <c r="E8" s="7" t="s">
        <v>377</v>
      </c>
      <c r="F8" s="7" t="s">
        <v>376</v>
      </c>
      <c r="G8" s="8">
        <v>44880</v>
      </c>
      <c r="H8" s="8"/>
      <c r="I8" s="8"/>
      <c r="J8" s="7"/>
      <c r="K8" s="7"/>
    </row>
    <row r="9" spans="1:11" ht="15.75" hidden="1" x14ac:dyDescent="0.25">
      <c r="A9" s="7" t="s">
        <v>343</v>
      </c>
      <c r="B9" s="91" t="s">
        <v>358</v>
      </c>
      <c r="C9" s="7"/>
      <c r="D9" s="1" t="s">
        <v>420</v>
      </c>
      <c r="E9" s="7" t="s">
        <v>392</v>
      </c>
      <c r="F9" s="7" t="s">
        <v>393</v>
      </c>
      <c r="G9" s="8">
        <v>44880</v>
      </c>
      <c r="H9" s="8" t="s">
        <v>778</v>
      </c>
      <c r="I9" s="8"/>
      <c r="J9" s="7"/>
      <c r="K9" s="7"/>
    </row>
    <row r="10" spans="1:11" ht="15.75" x14ac:dyDescent="0.25">
      <c r="A10" s="7" t="s">
        <v>665</v>
      </c>
      <c r="B10" s="7" t="s">
        <v>666</v>
      </c>
      <c r="C10" s="7"/>
      <c r="D10" s="1" t="s">
        <v>379</v>
      </c>
      <c r="E10" s="7" t="s">
        <v>667</v>
      </c>
      <c r="F10" s="7" t="s">
        <v>668</v>
      </c>
      <c r="G10" s="8">
        <v>44880</v>
      </c>
      <c r="H10" s="8" t="s">
        <v>697</v>
      </c>
      <c r="I10" s="8">
        <v>44880</v>
      </c>
      <c r="J10" s="8">
        <v>44917</v>
      </c>
      <c r="K10" s="8">
        <v>44917</v>
      </c>
    </row>
    <row r="11" spans="1:11" ht="15.75" hidden="1" x14ac:dyDescent="0.25">
      <c r="A11" s="7" t="s">
        <v>339</v>
      </c>
      <c r="B11" s="7" t="s">
        <v>137</v>
      </c>
      <c r="C11" s="7" t="s">
        <v>138</v>
      </c>
      <c r="D11" s="1" t="s">
        <v>362</v>
      </c>
      <c r="E11" s="7" t="s">
        <v>355</v>
      </c>
      <c r="F11" s="7" t="s">
        <v>140</v>
      </c>
      <c r="G11" s="8">
        <v>44880</v>
      </c>
      <c r="H11" s="8"/>
      <c r="I11" s="8"/>
      <c r="J11" s="7"/>
      <c r="K11" s="7"/>
    </row>
    <row r="12" spans="1:11" ht="15.75" hidden="1" x14ac:dyDescent="0.25">
      <c r="A12" s="7" t="s">
        <v>342</v>
      </c>
      <c r="B12" s="7" t="s">
        <v>383</v>
      </c>
      <c r="C12" s="7"/>
      <c r="D12" s="1" t="s">
        <v>419</v>
      </c>
      <c r="E12" s="7" t="s">
        <v>384</v>
      </c>
      <c r="F12" s="7" t="s">
        <v>388</v>
      </c>
      <c r="G12" s="8">
        <v>44880</v>
      </c>
      <c r="H12" s="8"/>
      <c r="I12" s="8"/>
      <c r="J12" s="7"/>
      <c r="K12" s="7"/>
    </row>
    <row r="13" spans="1:11" ht="15.75" hidden="1" x14ac:dyDescent="0.25">
      <c r="A13" s="7" t="s">
        <v>342</v>
      </c>
      <c r="B13" s="7" t="s">
        <v>348</v>
      </c>
      <c r="C13" s="7"/>
      <c r="D13" s="1" t="s">
        <v>418</v>
      </c>
      <c r="E13" s="7" t="s">
        <v>349</v>
      </c>
      <c r="F13" s="7" t="s">
        <v>373</v>
      </c>
      <c r="G13" s="8">
        <v>44880</v>
      </c>
      <c r="H13" s="8"/>
      <c r="I13" s="8"/>
      <c r="J13" s="8"/>
      <c r="K13" s="8"/>
    </row>
    <row r="14" spans="1:11" ht="15.75" hidden="1" x14ac:dyDescent="0.25">
      <c r="A14" s="7" t="s">
        <v>345</v>
      </c>
      <c r="B14" s="91" t="s">
        <v>369</v>
      </c>
      <c r="C14" s="7"/>
      <c r="D14" s="1" t="s">
        <v>490</v>
      </c>
      <c r="E14" s="7" t="s">
        <v>359</v>
      </c>
      <c r="F14" s="7" t="s">
        <v>489</v>
      </c>
      <c r="G14" s="8">
        <v>44880</v>
      </c>
      <c r="H14" s="8" t="s">
        <v>778</v>
      </c>
      <c r="I14" s="8"/>
      <c r="J14" s="8"/>
      <c r="K14" s="8"/>
    </row>
    <row r="15" spans="1:11" ht="15.75" x14ac:dyDescent="0.25">
      <c r="A15" s="7" t="s">
        <v>341</v>
      </c>
      <c r="B15" s="7" t="s">
        <v>624</v>
      </c>
      <c r="C15" s="7"/>
      <c r="D15" s="1" t="s">
        <v>625</v>
      </c>
      <c r="E15" s="7" t="s">
        <v>626</v>
      </c>
      <c r="F15" s="7" t="s">
        <v>627</v>
      </c>
      <c r="G15" s="8">
        <v>44880</v>
      </c>
      <c r="H15" s="8" t="s">
        <v>628</v>
      </c>
      <c r="I15" s="8">
        <v>44893</v>
      </c>
      <c r="J15" s="8">
        <v>44917</v>
      </c>
      <c r="K15" s="97"/>
    </row>
    <row r="16" spans="1:11" ht="15.75" x14ac:dyDescent="0.25">
      <c r="A16" s="7" t="s">
        <v>340</v>
      </c>
      <c r="B16" s="7" t="s">
        <v>346</v>
      </c>
      <c r="C16" s="7"/>
      <c r="D16" s="1" t="s">
        <v>416</v>
      </c>
      <c r="E16" s="7" t="s">
        <v>347</v>
      </c>
      <c r="F16" s="7" t="s">
        <v>378</v>
      </c>
      <c r="G16" s="8">
        <v>44880</v>
      </c>
      <c r="H16" s="8" t="s">
        <v>778</v>
      </c>
      <c r="I16" s="8">
        <v>44897</v>
      </c>
      <c r="J16" s="8">
        <v>44917</v>
      </c>
      <c r="K16" s="8">
        <v>44917</v>
      </c>
    </row>
    <row r="17" spans="1:11" ht="15.75" hidden="1" x14ac:dyDescent="0.25">
      <c r="A17" s="7" t="s">
        <v>341</v>
      </c>
      <c r="B17" s="7" t="s">
        <v>356</v>
      </c>
      <c r="C17" s="7"/>
      <c r="D17" s="1" t="s">
        <v>357</v>
      </c>
      <c r="E17" s="7" t="s">
        <v>421</v>
      </c>
      <c r="F17" s="7" t="s">
        <v>387</v>
      </c>
      <c r="G17" s="8">
        <v>44880</v>
      </c>
      <c r="H17" s="8"/>
      <c r="I17" s="8"/>
      <c r="J17" s="8"/>
      <c r="K17" s="8"/>
    </row>
    <row r="18" spans="1:11" ht="15.75" hidden="1" x14ac:dyDescent="0.25">
      <c r="A18" s="7" t="s">
        <v>341</v>
      </c>
      <c r="B18" s="7" t="s">
        <v>351</v>
      </c>
      <c r="C18" s="7"/>
      <c r="D18" s="1" t="s">
        <v>417</v>
      </c>
      <c r="E18" s="7" t="s">
        <v>352</v>
      </c>
      <c r="F18" s="7" t="s">
        <v>385</v>
      </c>
      <c r="G18" s="8">
        <v>44880</v>
      </c>
      <c r="H18" s="8"/>
      <c r="I18" s="8"/>
      <c r="J18" s="7"/>
      <c r="K18" s="7"/>
    </row>
    <row r="19" spans="1:11" ht="16.5" thickBot="1" x14ac:dyDescent="0.3">
      <c r="A19" s="6"/>
      <c r="B19" s="6"/>
      <c r="C19" s="7"/>
      <c r="E19" s="6"/>
      <c r="F19" s="7"/>
      <c r="G19" s="7"/>
      <c r="H19" s="8"/>
      <c r="I19" s="7"/>
      <c r="J19" s="6"/>
      <c r="K19" s="6"/>
    </row>
    <row r="20" spans="1:11" ht="15.75" x14ac:dyDescent="0.25">
      <c r="A20" s="31" t="s">
        <v>397</v>
      </c>
      <c r="B20" s="6"/>
      <c r="C20" s="7"/>
      <c r="E20" s="6"/>
      <c r="F20" s="7"/>
      <c r="G20" s="7"/>
      <c r="H20" s="8"/>
      <c r="I20" s="7"/>
      <c r="J20" s="6"/>
      <c r="K20" s="6"/>
    </row>
    <row r="21" spans="1:11" ht="15.75" x14ac:dyDescent="0.25">
      <c r="A21" s="32" t="s">
        <v>396</v>
      </c>
      <c r="B21" s="6"/>
      <c r="C21" s="7"/>
      <c r="E21" s="6"/>
      <c r="F21" s="7"/>
      <c r="G21" s="7"/>
      <c r="H21" s="8"/>
      <c r="I21" s="7"/>
      <c r="J21" s="6"/>
      <c r="K21" s="6"/>
    </row>
    <row r="22" spans="1:11" ht="15.75" thickBot="1" x14ac:dyDescent="0.3">
      <c r="A22" s="33" t="s">
        <v>395</v>
      </c>
      <c r="D22" s="1"/>
      <c r="E22" s="1"/>
      <c r="H22"/>
      <c r="I22"/>
    </row>
    <row r="23" spans="1:11" x14ac:dyDescent="0.25">
      <c r="A23" s="1"/>
      <c r="D23" s="1"/>
      <c r="E23" s="1"/>
      <c r="H23"/>
      <c r="I23"/>
    </row>
    <row r="24" spans="1:11" x14ac:dyDescent="0.25">
      <c r="A24" s="1"/>
      <c r="D24" s="1"/>
      <c r="E24" s="1"/>
      <c r="H24"/>
      <c r="I24"/>
    </row>
    <row r="25" spans="1:11" x14ac:dyDescent="0.25">
      <c r="A25" s="1"/>
      <c r="D25" s="1"/>
      <c r="E25" s="1"/>
      <c r="H25"/>
      <c r="I25"/>
    </row>
    <row r="26" spans="1:11" x14ac:dyDescent="0.25">
      <c r="A26" s="1"/>
      <c r="D26" s="1"/>
      <c r="E26" s="1"/>
      <c r="H26"/>
      <c r="I26"/>
    </row>
    <row r="27" spans="1:11" x14ac:dyDescent="0.25">
      <c r="A27" s="1"/>
      <c r="D27" s="1"/>
      <c r="E27" s="1"/>
      <c r="G27"/>
      <c r="H27"/>
      <c r="I27"/>
    </row>
    <row r="28" spans="1:11" x14ac:dyDescent="0.25">
      <c r="A28" s="1"/>
      <c r="D28" s="1"/>
      <c r="E28" s="1"/>
      <c r="H28"/>
      <c r="I28"/>
    </row>
    <row r="29" spans="1:11" x14ac:dyDescent="0.25">
      <c r="A29" s="1"/>
      <c r="D29" s="1"/>
      <c r="E29" s="1"/>
      <c r="H29"/>
      <c r="I29"/>
    </row>
    <row r="30" spans="1:11" x14ac:dyDescent="0.25">
      <c r="A30" s="1"/>
      <c r="D30" s="1"/>
      <c r="E30" s="1"/>
      <c r="H30"/>
      <c r="I30"/>
    </row>
    <row r="31" spans="1:11" x14ac:dyDescent="0.25">
      <c r="A31" s="1"/>
      <c r="D31" s="1"/>
      <c r="E31" s="1"/>
      <c r="H31"/>
      <c r="I31"/>
    </row>
    <row r="32" spans="1:11" x14ac:dyDescent="0.25">
      <c r="A32" s="1"/>
      <c r="D32" s="1"/>
      <c r="E32" s="1"/>
      <c r="H32"/>
      <c r="I32"/>
    </row>
    <row r="33" spans="1:9" x14ac:dyDescent="0.25">
      <c r="A33" s="1"/>
      <c r="D33" s="1"/>
      <c r="E33" s="1"/>
      <c r="H33"/>
      <c r="I33"/>
    </row>
    <row r="34" spans="1:9" x14ac:dyDescent="0.25">
      <c r="A34" s="1"/>
      <c r="D34" s="1"/>
      <c r="E34" s="1"/>
      <c r="H34"/>
      <c r="I34"/>
    </row>
    <row r="35" spans="1:9" x14ac:dyDescent="0.25">
      <c r="A35" s="1"/>
      <c r="D35" s="1"/>
      <c r="E35" s="1"/>
      <c r="H35"/>
      <c r="I35"/>
    </row>
    <row r="36" spans="1:9" x14ac:dyDescent="0.25">
      <c r="B36" s="1"/>
      <c r="E36" s="1"/>
      <c r="I3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B5B2-DDA6-4BB2-91DE-A9000FC6F771}">
  <sheetPr>
    <tabColor theme="7"/>
  </sheetPr>
  <dimension ref="A1:J6"/>
  <sheetViews>
    <sheetView workbookViewId="0">
      <selection activeCell="D16" sqref="D16"/>
    </sheetView>
  </sheetViews>
  <sheetFormatPr defaultRowHeight="15" x14ac:dyDescent="0.25"/>
  <cols>
    <col min="1" max="1" width="30.28515625" customWidth="1"/>
    <col min="2" max="2" width="16" customWidth="1"/>
    <col min="3" max="3" width="38.5703125" customWidth="1"/>
    <col min="4" max="4" width="42.140625" customWidth="1"/>
    <col min="5" max="5" width="17.5703125" style="1" customWidth="1"/>
    <col min="6" max="6" width="16.7109375" bestFit="1" customWidth="1"/>
    <col min="7" max="7" width="18" bestFit="1" customWidth="1"/>
    <col min="8" max="8" width="17.42578125" bestFit="1" customWidth="1"/>
    <col min="9" max="9" width="22" bestFit="1" customWidth="1"/>
    <col min="10" max="10" width="68.140625" style="11" customWidth="1"/>
  </cols>
  <sheetData>
    <row r="1" spans="1:10" x14ac:dyDescent="0.25">
      <c r="A1" s="34" t="s">
        <v>78</v>
      </c>
      <c r="B1" s="34" t="s">
        <v>72</v>
      </c>
      <c r="C1" s="34" t="s">
        <v>73</v>
      </c>
      <c r="D1" s="34" t="s">
        <v>28</v>
      </c>
      <c r="E1" s="34" t="s">
        <v>79</v>
      </c>
      <c r="F1" s="34" t="s">
        <v>275</v>
      </c>
      <c r="G1" s="34" t="s">
        <v>337</v>
      </c>
      <c r="H1" s="34" t="s">
        <v>422</v>
      </c>
      <c r="I1" s="34" t="s">
        <v>423</v>
      </c>
      <c r="J1" s="45" t="s">
        <v>23</v>
      </c>
    </row>
    <row r="2" spans="1:10" x14ac:dyDescent="0.25">
      <c r="A2" s="1" t="s">
        <v>424</v>
      </c>
      <c r="B2" s="1"/>
      <c r="C2" s="1" t="s">
        <v>429</v>
      </c>
      <c r="D2" s="1" t="s">
        <v>427</v>
      </c>
      <c r="E2" s="1" t="s">
        <v>428</v>
      </c>
      <c r="F2" s="10"/>
      <c r="G2" s="10"/>
      <c r="H2" s="10"/>
      <c r="I2" s="1"/>
    </row>
    <row r="3" spans="1:10" x14ac:dyDescent="0.25">
      <c r="A3" s="1" t="s">
        <v>216</v>
      </c>
      <c r="B3" s="1" t="s">
        <v>217</v>
      </c>
      <c r="C3" s="1" t="s">
        <v>218</v>
      </c>
      <c r="D3" s="1" t="s">
        <v>438</v>
      </c>
      <c r="E3" s="1" t="s">
        <v>437</v>
      </c>
      <c r="F3" s="10"/>
      <c r="G3" s="10"/>
      <c r="H3" s="10"/>
      <c r="I3" s="10"/>
    </row>
    <row r="4" spans="1:10" x14ac:dyDescent="0.25">
      <c r="A4" s="1" t="s">
        <v>439</v>
      </c>
      <c r="B4" s="1"/>
      <c r="C4" s="1" t="s">
        <v>440</v>
      </c>
      <c r="D4" s="1" t="s">
        <v>441</v>
      </c>
      <c r="E4" s="1" t="s">
        <v>442</v>
      </c>
      <c r="F4" s="10"/>
      <c r="G4" s="10"/>
      <c r="H4" s="1"/>
      <c r="I4" s="1"/>
    </row>
    <row r="5" spans="1:10" x14ac:dyDescent="0.25">
      <c r="A5" s="1" t="s">
        <v>425</v>
      </c>
      <c r="B5" s="1"/>
      <c r="C5" s="1" t="s">
        <v>430</v>
      </c>
      <c r="D5" s="1" t="s">
        <v>431</v>
      </c>
      <c r="E5" s="1" t="s">
        <v>432</v>
      </c>
      <c r="F5" s="10"/>
      <c r="G5" s="10"/>
      <c r="H5" s="1"/>
      <c r="I5" s="1"/>
    </row>
    <row r="6" spans="1:10" x14ac:dyDescent="0.25">
      <c r="A6" s="1" t="s">
        <v>426</v>
      </c>
      <c r="B6" s="1" t="s">
        <v>433</v>
      </c>
      <c r="C6" s="1" t="s">
        <v>434</v>
      </c>
      <c r="D6" s="1" t="s">
        <v>435</v>
      </c>
      <c r="E6" s="1" t="s">
        <v>436</v>
      </c>
      <c r="F6" s="10"/>
      <c r="G6" s="10"/>
      <c r="H6" s="10"/>
      <c r="I6" s="10"/>
      <c r="J6" s="4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A2D6-A2D3-46BC-BFE1-EC7E91D7B956}">
  <sheetPr>
    <tabColor theme="2"/>
  </sheetPr>
  <dimension ref="B3:E30"/>
  <sheetViews>
    <sheetView workbookViewId="0">
      <selection activeCell="B3" sqref="B3"/>
    </sheetView>
  </sheetViews>
  <sheetFormatPr defaultRowHeight="15" x14ac:dyDescent="0.25"/>
  <cols>
    <col min="2" max="2" width="47.7109375" bestFit="1" customWidth="1"/>
    <col min="5" max="5" width="21.7109375" customWidth="1"/>
  </cols>
  <sheetData>
    <row r="3" spans="2:5" x14ac:dyDescent="0.25">
      <c r="B3" t="s">
        <v>15</v>
      </c>
      <c r="E3" t="s">
        <v>290</v>
      </c>
    </row>
    <row r="4" spans="2:5" x14ac:dyDescent="0.25">
      <c r="B4" t="s">
        <v>16</v>
      </c>
      <c r="E4" t="s">
        <v>291</v>
      </c>
    </row>
    <row r="5" spans="2:5" x14ac:dyDescent="0.25">
      <c r="B5" t="s">
        <v>35</v>
      </c>
      <c r="E5" t="s">
        <v>292</v>
      </c>
    </row>
    <row r="6" spans="2:5" x14ac:dyDescent="0.25">
      <c r="B6" t="s">
        <v>17</v>
      </c>
      <c r="E6" t="s">
        <v>293</v>
      </c>
    </row>
    <row r="7" spans="2:5" x14ac:dyDescent="0.25">
      <c r="B7" t="s">
        <v>22</v>
      </c>
      <c r="E7" t="s">
        <v>294</v>
      </c>
    </row>
    <row r="8" spans="2:5" x14ac:dyDescent="0.25">
      <c r="B8" t="s">
        <v>50</v>
      </c>
      <c r="E8" t="s">
        <v>295</v>
      </c>
    </row>
    <row r="9" spans="2:5" x14ac:dyDescent="0.25">
      <c r="B9" t="s">
        <v>302</v>
      </c>
      <c r="E9" t="s">
        <v>296</v>
      </c>
    </row>
    <row r="10" spans="2:5" x14ac:dyDescent="0.25">
      <c r="B10" t="s">
        <v>33</v>
      </c>
      <c r="E10" t="s">
        <v>46</v>
      </c>
    </row>
    <row r="11" spans="2:5" x14ac:dyDescent="0.25">
      <c r="B11" t="s">
        <v>18</v>
      </c>
    </row>
    <row r="12" spans="2:5" x14ac:dyDescent="0.25">
      <c r="B12" t="s">
        <v>32</v>
      </c>
    </row>
    <row r="13" spans="2:5" x14ac:dyDescent="0.25">
      <c r="B13" t="s">
        <v>51</v>
      </c>
    </row>
    <row r="14" spans="2:5" x14ac:dyDescent="0.25">
      <c r="B14" t="s">
        <v>53</v>
      </c>
    </row>
    <row r="15" spans="2:5" x14ac:dyDescent="0.25">
      <c r="B15" t="s">
        <v>34</v>
      </c>
    </row>
    <row r="16" spans="2:5" x14ac:dyDescent="0.25">
      <c r="B16" t="s">
        <v>75</v>
      </c>
    </row>
    <row r="17" spans="2:2" x14ac:dyDescent="0.25">
      <c r="B17" t="s">
        <v>74</v>
      </c>
    </row>
    <row r="18" spans="2:2" x14ac:dyDescent="0.25">
      <c r="B18" t="s">
        <v>44</v>
      </c>
    </row>
    <row r="19" spans="2:2" x14ac:dyDescent="0.25">
      <c r="B19" t="s">
        <v>637</v>
      </c>
    </row>
    <row r="20" spans="2:2" x14ac:dyDescent="0.25">
      <c r="B20" t="s">
        <v>279</v>
      </c>
    </row>
    <row r="21" spans="2:2" x14ac:dyDescent="0.25">
      <c r="B21" t="s">
        <v>286</v>
      </c>
    </row>
    <row r="22" spans="2:2" x14ac:dyDescent="0.25">
      <c r="B22" t="s">
        <v>280</v>
      </c>
    </row>
    <row r="23" spans="2:2" x14ac:dyDescent="0.25">
      <c r="B23" t="s">
        <v>287</v>
      </c>
    </row>
    <row r="24" spans="2:2" x14ac:dyDescent="0.25">
      <c r="B24" t="s">
        <v>334</v>
      </c>
    </row>
    <row r="25" spans="2:2" x14ac:dyDescent="0.25">
      <c r="B25" t="s">
        <v>631</v>
      </c>
    </row>
    <row r="26" spans="2:2" x14ac:dyDescent="0.25">
      <c r="B26" t="s">
        <v>632</v>
      </c>
    </row>
    <row r="27" spans="2:2" x14ac:dyDescent="0.25">
      <c r="B27" t="s">
        <v>633</v>
      </c>
    </row>
    <row r="28" spans="2:2" x14ac:dyDescent="0.25">
      <c r="B28" t="s">
        <v>289</v>
      </c>
    </row>
    <row r="29" spans="2:2" x14ac:dyDescent="0.25">
      <c r="B29" t="s">
        <v>288</v>
      </c>
    </row>
    <row r="30" spans="2:2" x14ac:dyDescent="0.25">
      <c r="B30" t="s">
        <v>36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E0A5-3F1B-42DE-8122-2CEA07910F6D}">
  <sheetPr>
    <tabColor theme="4"/>
  </sheetPr>
  <dimension ref="A1:L109"/>
  <sheetViews>
    <sheetView zoomScale="80" zoomScaleNormal="80" workbookViewId="0">
      <selection activeCell="J9" sqref="J9"/>
    </sheetView>
  </sheetViews>
  <sheetFormatPr defaultRowHeight="15" x14ac:dyDescent="0.25"/>
  <cols>
    <col min="1" max="1" width="11.28515625" style="11" bestFit="1" customWidth="1"/>
    <col min="2" max="2" width="19.85546875" style="1" bestFit="1" customWidth="1"/>
    <col min="3" max="3" width="38" style="11" bestFit="1" customWidth="1"/>
    <col min="4" max="4" width="48.140625" style="1" bestFit="1" customWidth="1"/>
    <col min="5" max="5" width="36.42578125" bestFit="1" customWidth="1"/>
    <col min="6" max="6" width="16.85546875" style="1" customWidth="1"/>
    <col min="7" max="7" width="16.7109375" bestFit="1" customWidth="1"/>
    <col min="8" max="8" width="16.42578125" customWidth="1"/>
    <col min="9" max="9" width="16.7109375" style="1" bestFit="1" customWidth="1"/>
    <col min="10" max="10" width="18" style="1" bestFit="1" customWidth="1"/>
    <col min="11" max="11" width="31" style="1" customWidth="1"/>
    <col min="12" max="12" width="21.85546875" style="1" bestFit="1" customWidth="1"/>
  </cols>
  <sheetData>
    <row r="1" spans="1:12" x14ac:dyDescent="0.25">
      <c r="A1" s="75" t="s">
        <v>769</v>
      </c>
      <c r="B1" s="75" t="s">
        <v>72</v>
      </c>
      <c r="C1" s="75" t="s">
        <v>71</v>
      </c>
      <c r="D1" s="76" t="s">
        <v>28</v>
      </c>
      <c r="E1" s="75" t="s">
        <v>73</v>
      </c>
      <c r="F1" s="75" t="s">
        <v>57</v>
      </c>
      <c r="G1" s="75" t="s">
        <v>275</v>
      </c>
      <c r="H1" s="76" t="s">
        <v>337</v>
      </c>
      <c r="I1" s="76" t="s">
        <v>334</v>
      </c>
      <c r="J1" s="76" t="s">
        <v>500</v>
      </c>
      <c r="K1" s="76" t="s">
        <v>23</v>
      </c>
      <c r="L1"/>
    </row>
    <row r="2" spans="1:12" x14ac:dyDescent="0.25">
      <c r="A2" s="5" t="s">
        <v>219</v>
      </c>
      <c r="B2" s="5" t="s">
        <v>230</v>
      </c>
      <c r="C2" s="5" t="s">
        <v>229</v>
      </c>
      <c r="D2" s="5" t="s">
        <v>548</v>
      </c>
      <c r="E2" s="92" t="s">
        <v>232</v>
      </c>
      <c r="F2" s="5" t="s">
        <v>231</v>
      </c>
      <c r="G2" s="93">
        <v>44879</v>
      </c>
      <c r="H2" s="93">
        <v>44893</v>
      </c>
      <c r="I2" s="93"/>
      <c r="J2" s="5"/>
      <c r="K2" s="5"/>
      <c r="L2"/>
    </row>
    <row r="3" spans="1:12" x14ac:dyDescent="0.25">
      <c r="A3" s="5" t="s">
        <v>170</v>
      </c>
      <c r="B3" s="5" t="s">
        <v>172</v>
      </c>
      <c r="C3" s="5" t="s">
        <v>171</v>
      </c>
      <c r="D3" s="5" t="s">
        <v>553</v>
      </c>
      <c r="E3" s="1" t="s">
        <v>329</v>
      </c>
      <c r="F3" s="5" t="s">
        <v>476</v>
      </c>
      <c r="G3" s="93">
        <v>44879</v>
      </c>
      <c r="H3" s="94">
        <v>44879</v>
      </c>
      <c r="I3" s="93"/>
      <c r="J3" s="5"/>
      <c r="K3" s="5"/>
      <c r="L3"/>
    </row>
    <row r="4" spans="1:12" x14ac:dyDescent="0.25">
      <c r="A4" s="5" t="s">
        <v>170</v>
      </c>
      <c r="B4" s="5" t="s">
        <v>180</v>
      </c>
      <c r="C4" s="5" t="s">
        <v>179</v>
      </c>
      <c r="D4" s="5" t="s">
        <v>554</v>
      </c>
      <c r="E4" s="92" t="s">
        <v>182</v>
      </c>
      <c r="F4" s="5" t="s">
        <v>181</v>
      </c>
      <c r="G4" s="93">
        <v>44879</v>
      </c>
      <c r="H4" s="94">
        <v>44893</v>
      </c>
      <c r="I4" s="93"/>
      <c r="J4" s="5"/>
      <c r="K4" s="5"/>
      <c r="L4"/>
    </row>
    <row r="5" spans="1:12" x14ac:dyDescent="0.25">
      <c r="A5" s="5" t="s">
        <v>170</v>
      </c>
      <c r="B5" s="5" t="s">
        <v>453</v>
      </c>
      <c r="C5" s="5" t="s">
        <v>177</v>
      </c>
      <c r="D5" s="5" t="s">
        <v>555</v>
      </c>
      <c r="E5" s="1" t="s">
        <v>452</v>
      </c>
      <c r="F5" s="5" t="s">
        <v>472</v>
      </c>
      <c r="G5" s="93">
        <v>44879</v>
      </c>
      <c r="H5" s="94">
        <v>44879</v>
      </c>
      <c r="I5" s="93"/>
      <c r="J5" s="5"/>
      <c r="K5" s="5"/>
      <c r="L5"/>
    </row>
    <row r="6" spans="1:12" x14ac:dyDescent="0.25">
      <c r="A6" s="5" t="s">
        <v>170</v>
      </c>
      <c r="B6" s="5" t="s">
        <v>330</v>
      </c>
      <c r="C6" s="5" t="s">
        <v>197</v>
      </c>
      <c r="D6" s="5" t="s">
        <v>556</v>
      </c>
      <c r="E6" s="1" t="s">
        <v>331</v>
      </c>
      <c r="F6" s="5" t="s">
        <v>474</v>
      </c>
      <c r="G6" s="93">
        <v>44879</v>
      </c>
      <c r="H6" s="94">
        <v>44887</v>
      </c>
      <c r="I6" s="93"/>
      <c r="J6" s="5"/>
      <c r="K6" s="5"/>
      <c r="L6"/>
    </row>
    <row r="7" spans="1:12" x14ac:dyDescent="0.25">
      <c r="A7" s="5" t="s">
        <v>170</v>
      </c>
      <c r="B7" s="5" t="s">
        <v>199</v>
      </c>
      <c r="C7" s="5" t="s">
        <v>198</v>
      </c>
      <c r="D7" s="5" t="s">
        <v>557</v>
      </c>
      <c r="E7" s="92" t="s">
        <v>200</v>
      </c>
      <c r="F7" s="5" t="s">
        <v>472</v>
      </c>
      <c r="G7" s="93">
        <v>44879</v>
      </c>
      <c r="H7" s="94">
        <v>44887</v>
      </c>
      <c r="I7" s="93"/>
      <c r="J7" s="5"/>
      <c r="K7" s="5"/>
      <c r="L7"/>
    </row>
    <row r="8" spans="1:12" x14ac:dyDescent="0.25">
      <c r="A8" s="5" t="s">
        <v>170</v>
      </c>
      <c r="B8" s="5" t="s">
        <v>202</v>
      </c>
      <c r="C8" s="5" t="s">
        <v>201</v>
      </c>
      <c r="D8" s="5" t="s">
        <v>558</v>
      </c>
      <c r="E8" s="92" t="s">
        <v>204</v>
      </c>
      <c r="F8" s="5" t="s">
        <v>203</v>
      </c>
      <c r="G8" s="93">
        <v>44879</v>
      </c>
      <c r="H8" s="94">
        <v>44886</v>
      </c>
      <c r="I8" s="93"/>
      <c r="J8" s="5"/>
      <c r="K8" s="5"/>
      <c r="L8"/>
    </row>
    <row r="9" spans="1:12" x14ac:dyDescent="0.25">
      <c r="A9" s="5" t="s">
        <v>170</v>
      </c>
      <c r="B9" s="5" t="s">
        <v>206</v>
      </c>
      <c r="C9" s="5" t="s">
        <v>205</v>
      </c>
      <c r="D9" s="5" t="s">
        <v>690</v>
      </c>
      <c r="E9" s="1" t="s">
        <v>208</v>
      </c>
      <c r="F9" s="5" t="s">
        <v>207</v>
      </c>
      <c r="G9" s="93">
        <v>44879</v>
      </c>
      <c r="H9" s="94">
        <v>44888</v>
      </c>
      <c r="I9" s="93"/>
      <c r="J9" s="5"/>
      <c r="K9" s="5"/>
      <c r="L9"/>
    </row>
    <row r="10" spans="1:12" x14ac:dyDescent="0.25">
      <c r="A10" s="5" t="s">
        <v>170</v>
      </c>
      <c r="B10" s="5" t="s">
        <v>332</v>
      </c>
      <c r="C10" s="5" t="s">
        <v>699</v>
      </c>
      <c r="D10" s="5" t="s">
        <v>734</v>
      </c>
      <c r="E10" s="92" t="s">
        <v>701</v>
      </c>
      <c r="F10" s="5" t="s">
        <v>766</v>
      </c>
      <c r="G10" s="93">
        <v>44879</v>
      </c>
      <c r="H10" s="94">
        <v>44893</v>
      </c>
      <c r="I10" s="93"/>
      <c r="J10" s="5"/>
      <c r="K10" s="5"/>
      <c r="L10"/>
    </row>
    <row r="11" spans="1:12" x14ac:dyDescent="0.25">
      <c r="A11" s="5" t="s">
        <v>252</v>
      </c>
      <c r="B11" s="5" t="s">
        <v>259</v>
      </c>
      <c r="C11" s="5" t="s">
        <v>258</v>
      </c>
      <c r="D11" s="5" t="s">
        <v>560</v>
      </c>
      <c r="E11" s="92" t="s">
        <v>261</v>
      </c>
      <c r="F11" s="5" t="s">
        <v>260</v>
      </c>
      <c r="G11" s="93">
        <v>44879</v>
      </c>
      <c r="H11" s="93">
        <v>44881</v>
      </c>
      <c r="I11" s="93"/>
      <c r="J11" s="5"/>
      <c r="K11" s="5"/>
      <c r="L11"/>
    </row>
    <row r="12" spans="1:12" x14ac:dyDescent="0.25">
      <c r="A12" s="5" t="s">
        <v>170</v>
      </c>
      <c r="B12" s="5" t="s">
        <v>188</v>
      </c>
      <c r="C12" s="5" t="s">
        <v>187</v>
      </c>
      <c r="D12" s="5" t="s">
        <v>561</v>
      </c>
      <c r="E12" s="92" t="s">
        <v>189</v>
      </c>
      <c r="F12" s="5" t="s">
        <v>468</v>
      </c>
      <c r="G12" s="93">
        <v>44879</v>
      </c>
      <c r="H12" s="94">
        <v>44893</v>
      </c>
      <c r="I12" s="93"/>
      <c r="J12" s="5"/>
      <c r="K12" s="5"/>
      <c r="L12"/>
    </row>
    <row r="13" spans="1:12" x14ac:dyDescent="0.25">
      <c r="A13" s="5" t="s">
        <v>170</v>
      </c>
      <c r="B13" s="5" t="s">
        <v>332</v>
      </c>
      <c r="C13" s="5" t="s">
        <v>215</v>
      </c>
      <c r="D13" s="5" t="s">
        <v>562</v>
      </c>
      <c r="E13" s="1" t="s">
        <v>333</v>
      </c>
      <c r="F13" s="5" t="s">
        <v>766</v>
      </c>
      <c r="G13" s="93">
        <v>44879</v>
      </c>
      <c r="H13" s="94">
        <v>44893</v>
      </c>
      <c r="I13" s="93"/>
      <c r="J13" s="5"/>
      <c r="K13" s="5"/>
      <c r="L13"/>
    </row>
    <row r="14" spans="1:12" x14ac:dyDescent="0.25">
      <c r="A14" s="5" t="s">
        <v>170</v>
      </c>
      <c r="B14" s="5" t="s">
        <v>210</v>
      </c>
      <c r="C14" s="5" t="s">
        <v>209</v>
      </c>
      <c r="D14" s="5" t="s">
        <v>563</v>
      </c>
      <c r="E14" s="92" t="s">
        <v>211</v>
      </c>
      <c r="F14" s="5" t="s">
        <v>472</v>
      </c>
      <c r="G14" s="93">
        <v>44879</v>
      </c>
      <c r="H14" s="94">
        <v>44880</v>
      </c>
      <c r="I14" s="93"/>
      <c r="J14" s="5"/>
      <c r="K14" s="5"/>
      <c r="L14"/>
    </row>
    <row r="15" spans="1:12" x14ac:dyDescent="0.25">
      <c r="A15" s="5" t="s">
        <v>170</v>
      </c>
      <c r="B15" s="5" t="s">
        <v>184</v>
      </c>
      <c r="C15" s="5" t="s">
        <v>183</v>
      </c>
      <c r="D15" s="5" t="s">
        <v>564</v>
      </c>
      <c r="E15" s="92" t="s">
        <v>186</v>
      </c>
      <c r="F15" s="5" t="s">
        <v>185</v>
      </c>
      <c r="G15" s="93">
        <v>44879</v>
      </c>
      <c r="H15" s="94">
        <v>44893</v>
      </c>
      <c r="I15" s="93"/>
      <c r="J15" s="5"/>
      <c r="K15" s="5"/>
      <c r="L15"/>
    </row>
    <row r="16" spans="1:12" x14ac:dyDescent="0.25">
      <c r="A16" s="5" t="s">
        <v>170</v>
      </c>
      <c r="B16" s="5" t="s">
        <v>277</v>
      </c>
      <c r="C16" s="5" t="s">
        <v>178</v>
      </c>
      <c r="D16" s="5" t="s">
        <v>565</v>
      </c>
      <c r="E16" s="1" t="s">
        <v>276</v>
      </c>
      <c r="F16" s="5" t="s">
        <v>470</v>
      </c>
      <c r="G16" s="93">
        <v>44879</v>
      </c>
      <c r="H16" s="94">
        <v>44880</v>
      </c>
      <c r="I16" s="93"/>
      <c r="J16" s="5"/>
      <c r="K16" s="5"/>
      <c r="L16"/>
    </row>
    <row r="17" spans="1:12" x14ac:dyDescent="0.25">
      <c r="A17" s="5" t="s">
        <v>252</v>
      </c>
      <c r="B17" s="5" t="s">
        <v>702</v>
      </c>
      <c r="C17" s="5" t="s">
        <v>267</v>
      </c>
      <c r="D17" s="5" t="s">
        <v>566</v>
      </c>
      <c r="E17" s="1" t="s">
        <v>703</v>
      </c>
      <c r="F17" s="5" t="s">
        <v>736</v>
      </c>
      <c r="G17" s="93">
        <v>44879</v>
      </c>
      <c r="H17" s="93">
        <v>44893</v>
      </c>
      <c r="I17" s="93"/>
      <c r="J17" s="5"/>
      <c r="K17" s="5"/>
      <c r="L17"/>
    </row>
    <row r="18" spans="1:12" x14ac:dyDescent="0.25">
      <c r="A18" s="5" t="s">
        <v>271</v>
      </c>
      <c r="B18" s="5" t="s">
        <v>730</v>
      </c>
      <c r="C18" s="5" t="s">
        <v>253</v>
      </c>
      <c r="D18" s="5" t="s">
        <v>567</v>
      </c>
      <c r="E18" s="1" t="s">
        <v>731</v>
      </c>
      <c r="F18" s="5" t="s">
        <v>732</v>
      </c>
      <c r="G18" s="93">
        <v>44879</v>
      </c>
      <c r="H18" s="93">
        <v>44886</v>
      </c>
      <c r="I18" s="93"/>
      <c r="J18" s="5"/>
      <c r="K18" s="5"/>
      <c r="L18"/>
    </row>
    <row r="19" spans="1:12" x14ac:dyDescent="0.25">
      <c r="A19" s="5" t="s">
        <v>252</v>
      </c>
      <c r="B19" s="5" t="s">
        <v>730</v>
      </c>
      <c r="C19" s="5" t="s">
        <v>253</v>
      </c>
      <c r="D19" s="5" t="s">
        <v>567</v>
      </c>
      <c r="E19" s="1" t="s">
        <v>731</v>
      </c>
      <c r="F19" s="5" t="s">
        <v>732</v>
      </c>
      <c r="G19" s="93">
        <v>44879</v>
      </c>
      <c r="H19" s="93">
        <v>44886</v>
      </c>
      <c r="I19" s="93"/>
      <c r="J19" s="5"/>
      <c r="K19" s="5"/>
      <c r="L19"/>
    </row>
    <row r="20" spans="1:12" x14ac:dyDescent="0.25">
      <c r="A20" s="5" t="s">
        <v>219</v>
      </c>
      <c r="B20" s="5" t="s">
        <v>241</v>
      </c>
      <c r="C20" s="5" t="s">
        <v>240</v>
      </c>
      <c r="D20" s="5" t="s">
        <v>551</v>
      </c>
      <c r="E20" s="92" t="s">
        <v>243</v>
      </c>
      <c r="F20" s="5" t="s">
        <v>242</v>
      </c>
      <c r="G20" s="93">
        <v>44879</v>
      </c>
      <c r="H20" s="93">
        <v>44880</v>
      </c>
      <c r="I20" s="93"/>
      <c r="J20" s="5"/>
      <c r="K20" s="5"/>
      <c r="L20"/>
    </row>
    <row r="21" spans="1:12" x14ac:dyDescent="0.25">
      <c r="A21" s="5" t="s">
        <v>219</v>
      </c>
      <c r="B21" s="5" t="s">
        <v>221</v>
      </c>
      <c r="C21" s="5" t="s">
        <v>220</v>
      </c>
      <c r="D21" s="5" t="s">
        <v>691</v>
      </c>
      <c r="E21" s="92" t="s">
        <v>223</v>
      </c>
      <c r="F21" s="5" t="s">
        <v>222</v>
      </c>
      <c r="G21" s="93">
        <v>44879</v>
      </c>
      <c r="H21" s="93">
        <v>44894</v>
      </c>
      <c r="I21" s="93"/>
      <c r="J21" s="5"/>
      <c r="K21" s="5"/>
      <c r="L21"/>
    </row>
    <row r="22" spans="1:12" x14ac:dyDescent="0.25">
      <c r="A22" s="5" t="s">
        <v>252</v>
      </c>
      <c r="B22" s="5" t="s">
        <v>774</v>
      </c>
      <c r="C22" s="5" t="s">
        <v>266</v>
      </c>
      <c r="D22" s="5" t="s">
        <v>568</v>
      </c>
      <c r="E22" s="92" t="s">
        <v>775</v>
      </c>
      <c r="F22" s="5" t="s">
        <v>776</v>
      </c>
      <c r="G22" s="93">
        <v>44879</v>
      </c>
      <c r="H22" s="93">
        <v>44893</v>
      </c>
      <c r="I22" s="93"/>
      <c r="J22" s="5"/>
      <c r="K22" s="5"/>
      <c r="L22"/>
    </row>
    <row r="23" spans="1:12" x14ac:dyDescent="0.25">
      <c r="A23" s="5" t="s">
        <v>252</v>
      </c>
      <c r="B23" s="5" t="s">
        <v>268</v>
      </c>
      <c r="C23" s="5" t="s">
        <v>477</v>
      </c>
      <c r="D23" s="5" t="s">
        <v>569</v>
      </c>
      <c r="E23" s="92" t="s">
        <v>270</v>
      </c>
      <c r="F23" s="5" t="s">
        <v>269</v>
      </c>
      <c r="G23" s="93">
        <v>44879</v>
      </c>
      <c r="H23" s="93">
        <v>44893</v>
      </c>
      <c r="I23" s="93"/>
      <c r="J23" s="5"/>
      <c r="K23" s="5" t="s">
        <v>764</v>
      </c>
      <c r="L23"/>
    </row>
    <row r="24" spans="1:12" x14ac:dyDescent="0.25">
      <c r="A24" s="5" t="s">
        <v>219</v>
      </c>
      <c r="B24" s="5" t="s">
        <v>245</v>
      </c>
      <c r="C24" s="5" t="s">
        <v>244</v>
      </c>
      <c r="D24" s="5" t="s">
        <v>550</v>
      </c>
      <c r="E24" s="92" t="s">
        <v>247</v>
      </c>
      <c r="F24" s="5" t="s">
        <v>246</v>
      </c>
      <c r="G24" s="93">
        <v>44879</v>
      </c>
      <c r="H24" s="93">
        <v>44893</v>
      </c>
      <c r="I24" s="93"/>
      <c r="J24" s="5"/>
      <c r="K24" s="5"/>
      <c r="L24"/>
    </row>
    <row r="25" spans="1:12" x14ac:dyDescent="0.25">
      <c r="A25" s="5" t="s">
        <v>170</v>
      </c>
      <c r="B25" s="5" t="s">
        <v>698</v>
      </c>
      <c r="C25" s="5" t="s">
        <v>700</v>
      </c>
      <c r="D25" s="5" t="s">
        <v>733</v>
      </c>
      <c r="E25" s="1" t="s">
        <v>765</v>
      </c>
      <c r="F25" s="5" t="s">
        <v>735</v>
      </c>
      <c r="G25" s="93">
        <v>44879</v>
      </c>
      <c r="H25" s="94">
        <v>44895</v>
      </c>
      <c r="I25" s="93"/>
      <c r="J25" s="5"/>
      <c r="K25" s="5"/>
      <c r="L25"/>
    </row>
    <row r="26" spans="1:12" x14ac:dyDescent="0.25">
      <c r="A26" s="5" t="s">
        <v>170</v>
      </c>
      <c r="B26" s="5" t="s">
        <v>213</v>
      </c>
      <c r="C26" s="5" t="s">
        <v>212</v>
      </c>
      <c r="D26" s="5" t="s">
        <v>570</v>
      </c>
      <c r="E26" s="92" t="s">
        <v>214</v>
      </c>
      <c r="F26" s="5" t="s">
        <v>451</v>
      </c>
      <c r="G26" s="93">
        <v>44879</v>
      </c>
      <c r="H26" s="94">
        <v>44879</v>
      </c>
      <c r="I26" s="93"/>
      <c r="J26" s="5"/>
      <c r="K26" s="5"/>
      <c r="L26"/>
    </row>
    <row r="27" spans="1:12" x14ac:dyDescent="0.25">
      <c r="A27" s="5" t="s">
        <v>219</v>
      </c>
      <c r="B27" s="5" t="s">
        <v>249</v>
      </c>
      <c r="C27" s="5" t="s">
        <v>248</v>
      </c>
      <c r="D27" s="5" t="s">
        <v>549</v>
      </c>
      <c r="E27" s="92" t="s">
        <v>251</v>
      </c>
      <c r="F27" s="5" t="s">
        <v>250</v>
      </c>
      <c r="G27" s="93">
        <v>44879</v>
      </c>
      <c r="H27" s="93">
        <v>44879</v>
      </c>
      <c r="I27" s="93"/>
      <c r="J27" s="5"/>
      <c r="K27" s="5"/>
      <c r="L27"/>
    </row>
    <row r="28" spans="1:12" x14ac:dyDescent="0.25">
      <c r="A28" s="5" t="s">
        <v>170</v>
      </c>
      <c r="B28" s="5" t="s">
        <v>277</v>
      </c>
      <c r="C28" s="5" t="s">
        <v>176</v>
      </c>
      <c r="D28" s="5" t="s">
        <v>571</v>
      </c>
      <c r="E28" s="1" t="s">
        <v>276</v>
      </c>
      <c r="F28" s="5" t="s">
        <v>470</v>
      </c>
      <c r="G28" s="93">
        <v>44879</v>
      </c>
      <c r="H28" s="94">
        <v>44880</v>
      </c>
      <c r="I28" s="93"/>
      <c r="J28" s="5"/>
      <c r="K28" s="5"/>
      <c r="L28"/>
    </row>
    <row r="29" spans="1:12" x14ac:dyDescent="0.25">
      <c r="A29" s="5" t="s">
        <v>170</v>
      </c>
      <c r="B29" s="5" t="s">
        <v>277</v>
      </c>
      <c r="C29" s="5" t="s">
        <v>768</v>
      </c>
      <c r="D29" s="5" t="s">
        <v>574</v>
      </c>
      <c r="E29" s="1" t="s">
        <v>276</v>
      </c>
      <c r="F29" s="5" t="s">
        <v>470</v>
      </c>
      <c r="G29" s="93">
        <v>44879</v>
      </c>
      <c r="H29" s="94">
        <v>44880</v>
      </c>
      <c r="I29" s="93"/>
      <c r="J29" s="5"/>
      <c r="K29" s="5"/>
      <c r="L29"/>
    </row>
    <row r="30" spans="1:12" hidden="1" x14ac:dyDescent="0.25">
      <c r="A30" s="5" t="s">
        <v>219</v>
      </c>
      <c r="B30" s="5" t="s">
        <v>542</v>
      </c>
      <c r="C30" s="5" t="s">
        <v>541</v>
      </c>
      <c r="D30" s="5" t="s">
        <v>46</v>
      </c>
      <c r="E30" s="1" t="s">
        <v>544</v>
      </c>
      <c r="F30" s="5" t="s">
        <v>543</v>
      </c>
      <c r="G30" s="93">
        <v>44879</v>
      </c>
      <c r="H30" s="93" t="s">
        <v>777</v>
      </c>
      <c r="I30" s="93"/>
      <c r="J30" s="93"/>
      <c r="K30" s="5" t="s">
        <v>772</v>
      </c>
      <c r="L30"/>
    </row>
    <row r="31" spans="1:12" x14ac:dyDescent="0.25">
      <c r="A31" s="5" t="s">
        <v>170</v>
      </c>
      <c r="B31" s="5" t="s">
        <v>194</v>
      </c>
      <c r="C31" s="5" t="s">
        <v>193</v>
      </c>
      <c r="D31" s="5" t="s">
        <v>572</v>
      </c>
      <c r="E31" s="92" t="s">
        <v>195</v>
      </c>
      <c r="F31" s="5" t="s">
        <v>467</v>
      </c>
      <c r="G31" s="93">
        <v>44879</v>
      </c>
      <c r="H31" s="94">
        <v>44879</v>
      </c>
      <c r="I31" s="93"/>
      <c r="J31" s="5"/>
      <c r="K31" s="5"/>
      <c r="L31"/>
    </row>
    <row r="32" spans="1:12" x14ac:dyDescent="0.25">
      <c r="A32" s="5" t="s">
        <v>170</v>
      </c>
      <c r="B32" s="5" t="s">
        <v>277</v>
      </c>
      <c r="C32" s="5" t="s">
        <v>196</v>
      </c>
      <c r="D32" s="5" t="s">
        <v>573</v>
      </c>
      <c r="E32" s="1" t="s">
        <v>276</v>
      </c>
      <c r="F32" s="5" t="s">
        <v>470</v>
      </c>
      <c r="G32" s="93">
        <v>44879</v>
      </c>
      <c r="H32" s="94">
        <v>44880</v>
      </c>
      <c r="I32" s="93"/>
      <c r="J32" s="5"/>
      <c r="K32" s="5"/>
      <c r="L32"/>
    </row>
    <row r="33" spans="1:12" x14ac:dyDescent="0.25">
      <c r="A33" s="5" t="s">
        <v>170</v>
      </c>
      <c r="B33" s="5" t="s">
        <v>174</v>
      </c>
      <c r="C33" s="5" t="s">
        <v>173</v>
      </c>
      <c r="D33" s="5" t="s">
        <v>575</v>
      </c>
      <c r="E33" s="92" t="s">
        <v>175</v>
      </c>
      <c r="F33" s="5" t="s">
        <v>469</v>
      </c>
      <c r="G33" s="93">
        <v>44879</v>
      </c>
      <c r="H33" s="94">
        <v>44880</v>
      </c>
      <c r="I33" s="93"/>
      <c r="J33" s="5"/>
      <c r="K33" s="5"/>
      <c r="L33"/>
    </row>
    <row r="34" spans="1:12" x14ac:dyDescent="0.25">
      <c r="A34" s="5" t="s">
        <v>170</v>
      </c>
      <c r="B34" s="5" t="s">
        <v>332</v>
      </c>
      <c r="C34" s="5" t="s">
        <v>770</v>
      </c>
      <c r="D34" s="5" t="s">
        <v>771</v>
      </c>
      <c r="E34" s="1" t="s">
        <v>333</v>
      </c>
      <c r="F34" s="5" t="s">
        <v>766</v>
      </c>
      <c r="G34" s="93">
        <v>44879</v>
      </c>
      <c r="H34" s="93">
        <v>44893</v>
      </c>
      <c r="I34" s="93"/>
      <c r="J34" s="93"/>
      <c r="K34" s="5"/>
      <c r="L34"/>
    </row>
    <row r="35" spans="1:12" x14ac:dyDescent="0.25">
      <c r="A35" s="5" t="s">
        <v>170</v>
      </c>
      <c r="B35" s="5" t="s">
        <v>191</v>
      </c>
      <c r="C35" s="5" t="s">
        <v>190</v>
      </c>
      <c r="D35" s="5" t="s">
        <v>576</v>
      </c>
      <c r="E35" s="92" t="s">
        <v>192</v>
      </c>
      <c r="F35" s="5" t="s">
        <v>475</v>
      </c>
      <c r="G35" s="93">
        <v>44879</v>
      </c>
      <c r="H35" s="94">
        <v>44880</v>
      </c>
      <c r="I35" s="93"/>
      <c r="J35" s="5"/>
      <c r="K35" s="5"/>
      <c r="L35"/>
    </row>
    <row r="36" spans="1:12" x14ac:dyDescent="0.25">
      <c r="A36" s="5" t="s">
        <v>271</v>
      </c>
      <c r="B36" s="5" t="s">
        <v>237</v>
      </c>
      <c r="C36" s="5" t="s">
        <v>692</v>
      </c>
      <c r="D36" s="5" t="s">
        <v>552</v>
      </c>
      <c r="E36" s="5" t="s">
        <v>239</v>
      </c>
      <c r="F36" s="5" t="s">
        <v>238</v>
      </c>
      <c r="G36" s="93">
        <v>44879</v>
      </c>
      <c r="H36" s="93">
        <v>44893</v>
      </c>
      <c r="I36" s="93"/>
      <c r="J36" s="5"/>
      <c r="K36" s="5"/>
      <c r="L36"/>
    </row>
    <row r="37" spans="1:12" x14ac:dyDescent="0.25">
      <c r="A37" s="5" t="s">
        <v>219</v>
      </c>
      <c r="B37" s="5" t="s">
        <v>237</v>
      </c>
      <c r="C37" s="5" t="s">
        <v>692</v>
      </c>
      <c r="D37" s="5" t="s">
        <v>552</v>
      </c>
      <c r="E37" s="5" t="s">
        <v>239</v>
      </c>
      <c r="F37" s="5" t="s">
        <v>238</v>
      </c>
      <c r="G37" s="93">
        <v>44879</v>
      </c>
      <c r="H37" s="93">
        <v>44893</v>
      </c>
      <c r="I37" s="93"/>
      <c r="J37" s="5"/>
      <c r="K37" s="5"/>
      <c r="L37"/>
    </row>
    <row r="38" spans="1:12" x14ac:dyDescent="0.25">
      <c r="A38" s="5" t="s">
        <v>271</v>
      </c>
      <c r="B38" s="5" t="s">
        <v>263</v>
      </c>
      <c r="C38" s="5" t="s">
        <v>262</v>
      </c>
      <c r="D38" s="5" t="s">
        <v>577</v>
      </c>
      <c r="E38" s="92" t="s">
        <v>265</v>
      </c>
      <c r="F38" s="5" t="s">
        <v>264</v>
      </c>
      <c r="G38" s="93">
        <v>44879</v>
      </c>
      <c r="H38" s="93">
        <v>44881</v>
      </c>
      <c r="I38" s="93"/>
      <c r="J38" s="5"/>
      <c r="K38" s="5"/>
      <c r="L38"/>
    </row>
    <row r="39" spans="1:12" x14ac:dyDescent="0.25">
      <c r="A39" s="5" t="s">
        <v>252</v>
      </c>
      <c r="B39" s="5" t="s">
        <v>263</v>
      </c>
      <c r="C39" s="5" t="s">
        <v>262</v>
      </c>
      <c r="D39" s="5" t="s">
        <v>577</v>
      </c>
      <c r="E39" s="92" t="s">
        <v>265</v>
      </c>
      <c r="F39" s="5" t="s">
        <v>264</v>
      </c>
      <c r="G39" s="93">
        <v>44879</v>
      </c>
      <c r="H39" s="93">
        <v>44881</v>
      </c>
      <c r="I39" s="93"/>
      <c r="J39" s="5"/>
      <c r="K39" s="5"/>
      <c r="L39"/>
    </row>
    <row r="40" spans="1:12" x14ac:dyDescent="0.25">
      <c r="A40" s="5" t="s">
        <v>170</v>
      </c>
      <c r="B40" s="5" t="s">
        <v>277</v>
      </c>
      <c r="C40" s="5" t="s">
        <v>767</v>
      </c>
      <c r="D40" s="5" t="s">
        <v>559</v>
      </c>
      <c r="E40" s="1" t="s">
        <v>276</v>
      </c>
      <c r="F40" s="5" t="s">
        <v>470</v>
      </c>
      <c r="G40" s="93">
        <v>44879</v>
      </c>
      <c r="H40" s="94">
        <v>44880</v>
      </c>
      <c r="I40" s="93"/>
      <c r="J40" s="5"/>
      <c r="K40" s="5"/>
      <c r="L40"/>
    </row>
    <row r="41" spans="1:12" x14ac:dyDescent="0.25">
      <c r="A41" s="5" t="s">
        <v>271</v>
      </c>
      <c r="B41" s="5" t="s">
        <v>273</v>
      </c>
      <c r="C41" s="5" t="s">
        <v>272</v>
      </c>
      <c r="D41" s="5" t="s">
        <v>578</v>
      </c>
      <c r="E41" s="92" t="s">
        <v>274</v>
      </c>
      <c r="F41" s="5" t="s">
        <v>473</v>
      </c>
      <c r="G41" s="93">
        <v>44879</v>
      </c>
      <c r="H41" s="93">
        <v>44893</v>
      </c>
      <c r="I41" s="93"/>
      <c r="J41" s="5"/>
      <c r="K41" s="5"/>
      <c r="L41"/>
    </row>
    <row r="42" spans="1:12" x14ac:dyDescent="0.25">
      <c r="A42" s="5" t="s">
        <v>252</v>
      </c>
      <c r="B42" s="5" t="s">
        <v>749</v>
      </c>
      <c r="C42" s="5" t="s">
        <v>750</v>
      </c>
      <c r="D42" s="5" t="s">
        <v>753</v>
      </c>
      <c r="E42" s="1" t="s">
        <v>751</v>
      </c>
      <c r="F42" s="5" t="s">
        <v>752</v>
      </c>
      <c r="G42" s="93">
        <v>44879</v>
      </c>
      <c r="H42" s="93">
        <v>44893</v>
      </c>
      <c r="I42" s="93"/>
      <c r="J42" s="93"/>
      <c r="K42" s="5"/>
      <c r="L42"/>
    </row>
    <row r="43" spans="1:12" x14ac:dyDescent="0.25">
      <c r="A43" s="5" t="s">
        <v>219</v>
      </c>
      <c r="B43" s="5" t="s">
        <v>234</v>
      </c>
      <c r="C43" s="5" t="s">
        <v>233</v>
      </c>
      <c r="D43" s="5" t="s">
        <v>547</v>
      </c>
      <c r="E43" s="92" t="s">
        <v>236</v>
      </c>
      <c r="F43" s="5" t="s">
        <v>235</v>
      </c>
      <c r="G43" s="93">
        <v>44879</v>
      </c>
      <c r="H43" s="93">
        <v>44882</v>
      </c>
      <c r="I43" s="93"/>
      <c r="J43" s="5"/>
      <c r="K43" s="5"/>
      <c r="L43"/>
    </row>
    <row r="44" spans="1:12" x14ac:dyDescent="0.25">
      <c r="A44" s="5" t="s">
        <v>252</v>
      </c>
      <c r="B44" s="5" t="s">
        <v>255</v>
      </c>
      <c r="C44" s="5" t="s">
        <v>254</v>
      </c>
      <c r="D44" s="5" t="s">
        <v>773</v>
      </c>
      <c r="E44" s="92" t="s">
        <v>257</v>
      </c>
      <c r="F44" s="5" t="s">
        <v>256</v>
      </c>
      <c r="G44" s="93">
        <v>44879</v>
      </c>
      <c r="H44" s="93">
        <v>44893</v>
      </c>
      <c r="I44" s="93"/>
      <c r="J44" s="5"/>
      <c r="K44" s="5"/>
      <c r="L44"/>
    </row>
    <row r="45" spans="1:12" x14ac:dyDescent="0.25">
      <c r="A45" s="5" t="s">
        <v>219</v>
      </c>
      <c r="B45" s="5" t="s">
        <v>704</v>
      </c>
      <c r="C45" s="5" t="s">
        <v>224</v>
      </c>
      <c r="D45" s="5" t="s">
        <v>546</v>
      </c>
      <c r="E45" s="1" t="s">
        <v>705</v>
      </c>
      <c r="F45" s="5" t="s">
        <v>471</v>
      </c>
      <c r="G45" s="93">
        <v>44879</v>
      </c>
      <c r="H45" s="93">
        <v>44893</v>
      </c>
      <c r="I45" s="93"/>
      <c r="J45" s="5"/>
      <c r="K45" s="5"/>
      <c r="L45"/>
    </row>
    <row r="46" spans="1:12" x14ac:dyDescent="0.25">
      <c r="A46" s="5" t="s">
        <v>219</v>
      </c>
      <c r="B46" s="5" t="s">
        <v>226</v>
      </c>
      <c r="C46" s="5" t="s">
        <v>225</v>
      </c>
      <c r="D46" s="5" t="s">
        <v>779</v>
      </c>
      <c r="E46" s="92" t="s">
        <v>228</v>
      </c>
      <c r="F46" s="5" t="s">
        <v>227</v>
      </c>
      <c r="G46" s="93">
        <v>44879</v>
      </c>
      <c r="H46" s="93">
        <v>44886</v>
      </c>
      <c r="I46" s="93"/>
      <c r="J46" s="5"/>
      <c r="K46" s="5"/>
      <c r="L46"/>
    </row>
    <row r="47" spans="1:12" x14ac:dyDescent="0.25">
      <c r="A47"/>
      <c r="B47"/>
      <c r="C47"/>
      <c r="F47"/>
      <c r="I47"/>
      <c r="J47"/>
      <c r="K47"/>
      <c r="L47"/>
    </row>
    <row r="48" spans="1:12" x14ac:dyDescent="0.25">
      <c r="A48"/>
      <c r="B48"/>
      <c r="C48"/>
      <c r="F48"/>
      <c r="I48"/>
      <c r="J48"/>
      <c r="K48"/>
      <c r="L48"/>
    </row>
    <row r="49" spans="4:4" customFormat="1" x14ac:dyDescent="0.25">
      <c r="D49" s="1"/>
    </row>
    <row r="50" spans="4:4" customFormat="1" x14ac:dyDescent="0.25">
      <c r="D50" s="1"/>
    </row>
    <row r="51" spans="4:4" customFormat="1" x14ac:dyDescent="0.25">
      <c r="D51" s="1"/>
    </row>
    <row r="52" spans="4:4" customFormat="1" x14ac:dyDescent="0.25">
      <c r="D52" s="1"/>
    </row>
    <row r="53" spans="4:4" customFormat="1" x14ac:dyDescent="0.25">
      <c r="D53" s="1"/>
    </row>
    <row r="54" spans="4:4" customFormat="1" x14ac:dyDescent="0.25">
      <c r="D54" s="1"/>
    </row>
    <row r="55" spans="4:4" customFormat="1" x14ac:dyDescent="0.25">
      <c r="D55" s="1"/>
    </row>
    <row r="56" spans="4:4" customFormat="1" x14ac:dyDescent="0.25">
      <c r="D56" s="1"/>
    </row>
    <row r="57" spans="4:4" customFormat="1" x14ac:dyDescent="0.25">
      <c r="D57" s="1"/>
    </row>
    <row r="58" spans="4:4" customFormat="1" x14ac:dyDescent="0.25">
      <c r="D58" s="1"/>
    </row>
    <row r="59" spans="4:4" customFormat="1" x14ac:dyDescent="0.25">
      <c r="D59" s="1"/>
    </row>
    <row r="60" spans="4:4" customFormat="1" x14ac:dyDescent="0.25">
      <c r="D60" s="1"/>
    </row>
    <row r="61" spans="4:4" customFormat="1" x14ac:dyDescent="0.25">
      <c r="D61" s="1"/>
    </row>
    <row r="62" spans="4:4" customFormat="1" x14ac:dyDescent="0.25">
      <c r="D62" s="1"/>
    </row>
    <row r="63" spans="4:4" customFormat="1" x14ac:dyDescent="0.25">
      <c r="D63" s="1"/>
    </row>
    <row r="64" spans="4:4" customFormat="1" x14ac:dyDescent="0.25">
      <c r="D64" s="1"/>
    </row>
    <row r="65" spans="4:4" customFormat="1" x14ac:dyDescent="0.25">
      <c r="D65" s="1"/>
    </row>
    <row r="66" spans="4:4" customFormat="1" x14ac:dyDescent="0.25">
      <c r="D66" s="1"/>
    </row>
    <row r="67" spans="4:4" customFormat="1" x14ac:dyDescent="0.25">
      <c r="D67" s="1"/>
    </row>
    <row r="68" spans="4:4" customFormat="1" x14ac:dyDescent="0.25">
      <c r="D68" s="1"/>
    </row>
    <row r="69" spans="4:4" customFormat="1" x14ac:dyDescent="0.25">
      <c r="D69" s="1"/>
    </row>
    <row r="70" spans="4:4" customFormat="1" x14ac:dyDescent="0.25">
      <c r="D70" s="1"/>
    </row>
    <row r="71" spans="4:4" customFormat="1" x14ac:dyDescent="0.25">
      <c r="D71" s="1"/>
    </row>
    <row r="72" spans="4:4" customFormat="1" x14ac:dyDescent="0.25">
      <c r="D72" s="1"/>
    </row>
    <row r="73" spans="4:4" customFormat="1" x14ac:dyDescent="0.25">
      <c r="D73" s="1"/>
    </row>
    <row r="74" spans="4:4" customFormat="1" x14ac:dyDescent="0.25">
      <c r="D74" s="1"/>
    </row>
    <row r="75" spans="4:4" customFormat="1" x14ac:dyDescent="0.25">
      <c r="D75" s="1"/>
    </row>
    <row r="76" spans="4:4" customFormat="1" x14ac:dyDescent="0.25">
      <c r="D76" s="1"/>
    </row>
    <row r="77" spans="4:4" customFormat="1" x14ac:dyDescent="0.25">
      <c r="D77" s="1"/>
    </row>
    <row r="78" spans="4:4" customFormat="1" x14ac:dyDescent="0.25">
      <c r="D78" s="1"/>
    </row>
    <row r="79" spans="4:4" customFormat="1" x14ac:dyDescent="0.25">
      <c r="D79" s="1"/>
    </row>
    <row r="80" spans="4:4" customFormat="1" x14ac:dyDescent="0.25">
      <c r="D80" s="1"/>
    </row>
    <row r="81" spans="4:4" customFormat="1" x14ac:dyDescent="0.25">
      <c r="D81" s="1"/>
    </row>
    <row r="82" spans="4:4" customFormat="1" x14ac:dyDescent="0.25">
      <c r="D82" s="1"/>
    </row>
    <row r="83" spans="4:4" customFormat="1" x14ac:dyDescent="0.25">
      <c r="D83" s="1"/>
    </row>
    <row r="84" spans="4:4" customFormat="1" x14ac:dyDescent="0.25">
      <c r="D84" s="1"/>
    </row>
    <row r="85" spans="4:4" customFormat="1" x14ac:dyDescent="0.25">
      <c r="D85" s="1"/>
    </row>
    <row r="86" spans="4:4" customFormat="1" x14ac:dyDescent="0.25">
      <c r="D86" s="1"/>
    </row>
    <row r="87" spans="4:4" customFormat="1" x14ac:dyDescent="0.25">
      <c r="D87" s="1"/>
    </row>
    <row r="88" spans="4:4" customFormat="1" x14ac:dyDescent="0.25">
      <c r="D88" s="1"/>
    </row>
    <row r="89" spans="4:4" customFormat="1" x14ac:dyDescent="0.25">
      <c r="D89" s="1"/>
    </row>
    <row r="90" spans="4:4" customFormat="1" x14ac:dyDescent="0.25">
      <c r="D90" s="1"/>
    </row>
    <row r="91" spans="4:4" customFormat="1" x14ac:dyDescent="0.25">
      <c r="D91" s="1"/>
    </row>
    <row r="92" spans="4:4" customFormat="1" x14ac:dyDescent="0.25">
      <c r="D92" s="1"/>
    </row>
    <row r="93" spans="4:4" customFormat="1" x14ac:dyDescent="0.25">
      <c r="D93" s="1"/>
    </row>
    <row r="94" spans="4:4" customFormat="1" x14ac:dyDescent="0.25">
      <c r="D94" s="1"/>
    </row>
    <row r="95" spans="4:4" customFormat="1" x14ac:dyDescent="0.25">
      <c r="D95" s="1"/>
    </row>
    <row r="96" spans="4:4" customFormat="1" x14ac:dyDescent="0.25">
      <c r="D96" s="1"/>
    </row>
    <row r="97" spans="1:12" x14ac:dyDescent="0.25">
      <c r="A97"/>
      <c r="B97"/>
      <c r="C97"/>
      <c r="F97"/>
      <c r="I97"/>
      <c r="J97"/>
      <c r="K97"/>
      <c r="L97"/>
    </row>
    <row r="98" spans="1:12" x14ac:dyDescent="0.25">
      <c r="A98"/>
      <c r="B98"/>
      <c r="C98"/>
      <c r="F98"/>
      <c r="I98"/>
      <c r="J98"/>
      <c r="K98"/>
      <c r="L98"/>
    </row>
    <row r="99" spans="1:12" x14ac:dyDescent="0.25">
      <c r="K99"/>
      <c r="L99"/>
    </row>
    <row r="100" spans="1:12" x14ac:dyDescent="0.25">
      <c r="K100"/>
      <c r="L100"/>
    </row>
    <row r="101" spans="1:12" x14ac:dyDescent="0.25">
      <c r="K101"/>
      <c r="L101"/>
    </row>
    <row r="102" spans="1:12" x14ac:dyDescent="0.25">
      <c r="K102"/>
      <c r="L102"/>
    </row>
    <row r="103" spans="1:12" x14ac:dyDescent="0.25">
      <c r="K103"/>
      <c r="L103"/>
    </row>
    <row r="104" spans="1:12" x14ac:dyDescent="0.25">
      <c r="K104"/>
      <c r="L104"/>
    </row>
    <row r="105" spans="1:12" x14ac:dyDescent="0.25">
      <c r="K105"/>
      <c r="L105"/>
    </row>
    <row r="106" spans="1:12" x14ac:dyDescent="0.25">
      <c r="K106"/>
      <c r="L106"/>
    </row>
    <row r="107" spans="1:12" x14ac:dyDescent="0.25">
      <c r="K107"/>
      <c r="L107"/>
    </row>
    <row r="108" spans="1:12" x14ac:dyDescent="0.25">
      <c r="K108"/>
      <c r="L108"/>
    </row>
    <row r="109" spans="1:12" x14ac:dyDescent="0.25">
      <c r="L109"/>
    </row>
  </sheetData>
  <sortState xmlns:xlrd2="http://schemas.microsoft.com/office/spreadsheetml/2017/richdata2" ref="H6:H27">
    <sortCondition ref="H6:H27"/>
  </sortState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6CCF-F4B8-4B03-BE18-4E0C1C3043FE}">
  <sheetPr>
    <tabColor theme="7"/>
  </sheetPr>
  <dimension ref="A1:J5"/>
  <sheetViews>
    <sheetView workbookViewId="0">
      <selection activeCell="A7" sqref="A7"/>
    </sheetView>
  </sheetViews>
  <sheetFormatPr defaultRowHeight="15" x14ac:dyDescent="0.25"/>
  <cols>
    <col min="1" max="1" width="37" customWidth="1"/>
    <col min="2" max="2" width="19.42578125" customWidth="1"/>
    <col min="3" max="3" width="41.7109375" style="1" customWidth="1"/>
    <col min="4" max="4" width="59.140625" bestFit="1" customWidth="1"/>
    <col min="5" max="5" width="31.85546875" customWidth="1"/>
    <col min="6" max="6" width="18.28515625" customWidth="1"/>
    <col min="7" max="7" width="20.85546875" customWidth="1"/>
    <col min="8" max="8" width="26.85546875" customWidth="1"/>
    <col min="9" max="9" width="21.28515625" customWidth="1"/>
    <col min="10" max="10" width="48.7109375" customWidth="1"/>
  </cols>
  <sheetData>
    <row r="1" spans="1:10" ht="16.5" thickBot="1" x14ac:dyDescent="0.3">
      <c r="A1" s="66" t="s">
        <v>54</v>
      </c>
      <c r="B1" s="66" t="s">
        <v>72</v>
      </c>
      <c r="C1" s="66" t="s">
        <v>73</v>
      </c>
      <c r="D1" s="66" t="s">
        <v>28</v>
      </c>
      <c r="E1" s="66" t="s">
        <v>79</v>
      </c>
      <c r="F1" s="66" t="s">
        <v>312</v>
      </c>
      <c r="G1" s="66" t="s">
        <v>337</v>
      </c>
      <c r="H1" s="66" t="s">
        <v>281</v>
      </c>
      <c r="I1" s="66" t="s">
        <v>463</v>
      </c>
      <c r="J1" s="67" t="s">
        <v>23</v>
      </c>
    </row>
    <row r="2" spans="1:10" ht="15.75" thickTop="1" x14ac:dyDescent="0.25">
      <c r="A2" s="83" t="s">
        <v>718</v>
      </c>
      <c r="B2" s="83"/>
      <c r="C2" s="1" t="s">
        <v>715</v>
      </c>
      <c r="D2" s="83" t="s">
        <v>716</v>
      </c>
      <c r="E2" s="83" t="s">
        <v>717</v>
      </c>
      <c r="F2" s="81">
        <v>44887</v>
      </c>
      <c r="G2" s="81"/>
      <c r="H2" s="81"/>
      <c r="I2" s="81"/>
      <c r="J2" s="82"/>
    </row>
    <row r="3" spans="1:10" x14ac:dyDescent="0.25">
      <c r="A3" s="83" t="s">
        <v>712</v>
      </c>
      <c r="B3" s="83"/>
      <c r="C3" s="1" t="s">
        <v>740</v>
      </c>
      <c r="D3" s="83" t="s">
        <v>713</v>
      </c>
      <c r="E3" s="83" t="s">
        <v>714</v>
      </c>
      <c r="F3" s="81">
        <v>44887</v>
      </c>
      <c r="G3" s="81"/>
      <c r="H3" s="81"/>
      <c r="I3" s="81"/>
      <c r="J3" s="82"/>
    </row>
    <row r="4" spans="1:10" x14ac:dyDescent="0.25">
      <c r="A4" s="83" t="s">
        <v>719</v>
      </c>
      <c r="B4" s="83"/>
      <c r="C4" s="1" t="s">
        <v>720</v>
      </c>
      <c r="D4" s="83" t="s">
        <v>721</v>
      </c>
      <c r="E4" s="83" t="s">
        <v>722</v>
      </c>
      <c r="F4" s="81">
        <v>44887</v>
      </c>
      <c r="G4" s="81"/>
      <c r="H4" s="81"/>
      <c r="I4" s="81"/>
      <c r="J4" s="82"/>
    </row>
    <row r="5" spans="1:10" x14ac:dyDescent="0.25">
      <c r="A5" s="83" t="s">
        <v>724</v>
      </c>
      <c r="B5" s="83"/>
      <c r="C5" s="1" t="s">
        <v>741</v>
      </c>
      <c r="D5" s="83" t="s">
        <v>710</v>
      </c>
      <c r="E5" s="83" t="s">
        <v>711</v>
      </c>
      <c r="F5" s="81">
        <v>44887</v>
      </c>
      <c r="G5" s="81"/>
      <c r="H5" s="81"/>
      <c r="I5" s="81"/>
      <c r="J5" s="82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3803-C608-4E3A-A557-266E0387507B}">
  <sheetPr>
    <tabColor theme="7"/>
  </sheetPr>
  <dimension ref="A1:U34"/>
  <sheetViews>
    <sheetView zoomScaleNormal="100" workbookViewId="0">
      <selection activeCell="I12" sqref="I12"/>
    </sheetView>
  </sheetViews>
  <sheetFormatPr defaultRowHeight="15" x14ac:dyDescent="0.25"/>
  <cols>
    <col min="1" max="1" width="24" customWidth="1"/>
    <col min="2" max="2" width="15" customWidth="1"/>
    <col min="3" max="3" width="28" customWidth="1"/>
    <col min="4" max="4" width="38.5703125" style="1" customWidth="1"/>
    <col min="5" max="5" width="30.5703125" bestFit="1" customWidth="1"/>
    <col min="6" max="6" width="29.85546875" bestFit="1" customWidth="1"/>
    <col min="7" max="7" width="40.140625" bestFit="1" customWidth="1"/>
    <col min="8" max="8" width="15.5703125" bestFit="1" customWidth="1"/>
    <col min="9" max="9" width="24.85546875" bestFit="1" customWidth="1"/>
    <col min="10" max="10" width="27" bestFit="1" customWidth="1"/>
    <col min="11" max="11" width="46.5703125" style="1" customWidth="1"/>
    <col min="12" max="12" width="17.5703125" style="1" customWidth="1"/>
    <col min="13" max="13" width="20.140625" customWidth="1"/>
    <col min="14" max="14" width="29.85546875" bestFit="1" customWidth="1"/>
    <col min="15" max="15" width="29.7109375" bestFit="1" customWidth="1"/>
    <col min="16" max="16" width="13.5703125" customWidth="1"/>
    <col min="17" max="17" width="18.42578125" customWidth="1"/>
    <col min="18" max="18" width="16.7109375" customWidth="1"/>
    <col min="19" max="19" width="19.85546875" customWidth="1"/>
    <col min="20" max="20" width="21.28515625" customWidth="1"/>
    <col min="21" max="21" width="19" customWidth="1"/>
    <col min="22" max="22" width="5.28515625" customWidth="1"/>
    <col min="23" max="23" width="36.140625" customWidth="1"/>
    <col min="24" max="24" width="16.28515625" bestFit="1" customWidth="1"/>
    <col min="25" max="25" width="16.5703125" bestFit="1" customWidth="1"/>
    <col min="26" max="26" width="13.140625" bestFit="1" customWidth="1"/>
    <col min="27" max="27" width="16.42578125" bestFit="1" customWidth="1"/>
    <col min="28" max="28" width="9.28515625" bestFit="1" customWidth="1"/>
    <col min="29" max="29" width="13.5703125" bestFit="1" customWidth="1"/>
  </cols>
  <sheetData>
    <row r="1" spans="1:21" ht="15.75" thickBot="1" x14ac:dyDescent="0.3">
      <c r="A1" s="71" t="s">
        <v>98</v>
      </c>
      <c r="B1" s="72" t="s">
        <v>54</v>
      </c>
      <c r="C1" s="72" t="s">
        <v>72</v>
      </c>
      <c r="D1" s="72" t="s">
        <v>73</v>
      </c>
      <c r="E1" s="72" t="s">
        <v>28</v>
      </c>
      <c r="F1" s="72" t="s">
        <v>79</v>
      </c>
      <c r="G1" s="72" t="s">
        <v>312</v>
      </c>
      <c r="H1" s="72" t="s">
        <v>337</v>
      </c>
      <c r="I1" s="72" t="s">
        <v>281</v>
      </c>
      <c r="J1" s="72" t="s">
        <v>463</v>
      </c>
      <c r="K1" s="73" t="s">
        <v>23</v>
      </c>
      <c r="M1" s="1"/>
      <c r="N1" s="1"/>
      <c r="O1" s="1"/>
      <c r="P1" s="1"/>
      <c r="Q1" s="1"/>
      <c r="R1" s="1"/>
      <c r="S1" s="1"/>
      <c r="T1" s="1"/>
      <c r="U1" s="1"/>
    </row>
    <row r="2" spans="1:21" ht="15.75" thickTop="1" x14ac:dyDescent="0.25">
      <c r="A2" s="4"/>
      <c r="B2" s="4" t="s">
        <v>669</v>
      </c>
      <c r="C2" s="4" t="s">
        <v>708</v>
      </c>
      <c r="D2" s="1" t="s">
        <v>707</v>
      </c>
      <c r="E2" s="4" t="s">
        <v>672</v>
      </c>
      <c r="F2" s="4" t="s">
        <v>706</v>
      </c>
      <c r="G2" s="74">
        <v>44799</v>
      </c>
      <c r="H2" s="4"/>
      <c r="I2" s="4"/>
      <c r="J2" s="4"/>
      <c r="K2" s="4"/>
    </row>
    <row r="3" spans="1:21" x14ac:dyDescent="0.25">
      <c r="A3" s="4"/>
      <c r="B3" s="4" t="s">
        <v>670</v>
      </c>
      <c r="C3" s="4"/>
      <c r="D3" s="4"/>
      <c r="E3" s="4" t="s">
        <v>673</v>
      </c>
      <c r="F3" s="4" t="s">
        <v>674</v>
      </c>
      <c r="G3" s="4"/>
      <c r="H3" s="4"/>
      <c r="I3" s="4"/>
      <c r="J3" s="4"/>
      <c r="K3" s="4" t="s">
        <v>742</v>
      </c>
    </row>
    <row r="4" spans="1:21" x14ac:dyDescent="0.25">
      <c r="A4" s="4"/>
      <c r="B4" s="4" t="s">
        <v>671</v>
      </c>
      <c r="C4" s="4"/>
      <c r="D4" s="1" t="s">
        <v>726</v>
      </c>
      <c r="E4" s="4" t="s">
        <v>675</v>
      </c>
      <c r="F4" s="4" t="s">
        <v>428</v>
      </c>
      <c r="G4" s="74">
        <v>44799</v>
      </c>
      <c r="H4" s="4"/>
      <c r="I4" s="4"/>
      <c r="J4" s="4"/>
      <c r="K4" t="s">
        <v>723</v>
      </c>
    </row>
    <row r="5" spans="1:21" x14ac:dyDescent="0.25">
      <c r="A5" s="70"/>
      <c r="B5" s="70"/>
      <c r="C5" s="70"/>
      <c r="D5" s="4"/>
      <c r="E5" s="70"/>
      <c r="F5" s="70"/>
      <c r="G5" s="70"/>
    </row>
    <row r="6" spans="1:21" x14ac:dyDescent="0.25">
      <c r="A6" s="70"/>
      <c r="B6" s="70"/>
      <c r="C6" s="70"/>
      <c r="D6" s="4"/>
      <c r="E6" s="70"/>
      <c r="F6" s="70"/>
      <c r="G6" s="70"/>
    </row>
    <row r="7" spans="1:21" x14ac:dyDescent="0.25">
      <c r="A7" s="70"/>
      <c r="B7" s="70"/>
      <c r="C7" s="70"/>
      <c r="D7" s="4"/>
      <c r="E7" s="70"/>
      <c r="F7" s="70"/>
      <c r="G7" s="70"/>
    </row>
    <row r="8" spans="1:21" x14ac:dyDescent="0.25">
      <c r="A8" s="100" t="s">
        <v>658</v>
      </c>
      <c r="B8" s="101" t="s">
        <v>496</v>
      </c>
      <c r="C8" s="102" t="s">
        <v>297</v>
      </c>
      <c r="D8" s="101" t="s">
        <v>497</v>
      </c>
      <c r="E8" s="102" t="s">
        <v>99</v>
      </c>
      <c r="F8" s="103" t="s">
        <v>101</v>
      </c>
      <c r="I8" s="1"/>
      <c r="J8" s="1"/>
      <c r="K8"/>
      <c r="L8"/>
    </row>
    <row r="9" spans="1:21" x14ac:dyDescent="0.25">
      <c r="A9" s="104" t="s">
        <v>654</v>
      </c>
      <c r="B9" s="77"/>
      <c r="C9" s="105"/>
      <c r="D9" s="77"/>
      <c r="E9" s="105"/>
      <c r="F9" s="98"/>
      <c r="I9" s="1"/>
      <c r="J9" s="1"/>
      <c r="K9"/>
      <c r="L9"/>
    </row>
    <row r="10" spans="1:21" ht="30" x14ac:dyDescent="0.25">
      <c r="A10" s="106" t="s">
        <v>640</v>
      </c>
      <c r="B10" s="78" t="s">
        <v>590</v>
      </c>
      <c r="C10" s="5" t="s">
        <v>590</v>
      </c>
      <c r="D10" s="78" t="s">
        <v>590</v>
      </c>
      <c r="E10" s="5" t="s">
        <v>590</v>
      </c>
      <c r="F10" s="99" t="s">
        <v>590</v>
      </c>
      <c r="I10" s="1"/>
      <c r="J10" s="1"/>
      <c r="K10"/>
      <c r="L10"/>
    </row>
    <row r="11" spans="1:21" x14ac:dyDescent="0.25">
      <c r="A11" s="106" t="s">
        <v>641</v>
      </c>
      <c r="B11" s="78" t="s">
        <v>590</v>
      </c>
      <c r="C11" s="5" t="s">
        <v>590</v>
      </c>
      <c r="D11" s="78" t="s">
        <v>590</v>
      </c>
      <c r="E11" s="5" t="s">
        <v>590</v>
      </c>
      <c r="F11" s="99" t="s">
        <v>590</v>
      </c>
      <c r="I11" s="1"/>
      <c r="J11" s="1"/>
      <c r="K11"/>
      <c r="L11"/>
    </row>
    <row r="12" spans="1:21" x14ac:dyDescent="0.25">
      <c r="A12" s="106" t="s">
        <v>642</v>
      </c>
      <c r="B12" s="78" t="s">
        <v>590</v>
      </c>
      <c r="C12" s="5" t="s">
        <v>590</v>
      </c>
      <c r="D12" s="78" t="s">
        <v>590</v>
      </c>
      <c r="E12" s="5" t="s">
        <v>590</v>
      </c>
      <c r="F12" s="99" t="s">
        <v>590</v>
      </c>
      <c r="I12" s="1"/>
      <c r="J12" s="1"/>
      <c r="K12"/>
      <c r="L12"/>
    </row>
    <row r="13" spans="1:21" x14ac:dyDescent="0.25">
      <c r="A13" s="106" t="s">
        <v>643</v>
      </c>
      <c r="B13" s="78" t="s">
        <v>590</v>
      </c>
      <c r="C13" s="5" t="s">
        <v>590</v>
      </c>
      <c r="D13" s="78" t="s">
        <v>590</v>
      </c>
      <c r="E13" s="5" t="s">
        <v>590</v>
      </c>
      <c r="F13" s="99" t="s">
        <v>590</v>
      </c>
      <c r="I13" s="1"/>
      <c r="J13" s="1"/>
      <c r="K13"/>
      <c r="L13"/>
    </row>
    <row r="14" spans="1:21" x14ac:dyDescent="0.25">
      <c r="A14" s="106" t="s">
        <v>644</v>
      </c>
      <c r="B14" s="78" t="s">
        <v>590</v>
      </c>
      <c r="C14" s="5" t="s">
        <v>590</v>
      </c>
      <c r="D14" s="78" t="s">
        <v>590</v>
      </c>
      <c r="E14" s="5" t="s">
        <v>590</v>
      </c>
      <c r="F14" s="99" t="s">
        <v>590</v>
      </c>
      <c r="I14" s="1"/>
      <c r="J14" s="1"/>
      <c r="K14"/>
      <c r="L14"/>
    </row>
    <row r="15" spans="1:21" x14ac:dyDescent="0.25">
      <c r="A15" s="107" t="s">
        <v>655</v>
      </c>
      <c r="B15" s="77"/>
      <c r="C15" s="105"/>
      <c r="D15" s="77"/>
      <c r="E15" s="105"/>
      <c r="F15" s="98"/>
      <c r="I15" s="1"/>
      <c r="J15" s="1"/>
      <c r="K15"/>
      <c r="L15"/>
    </row>
    <row r="16" spans="1:21" x14ac:dyDescent="0.25">
      <c r="A16" s="106" t="s">
        <v>645</v>
      </c>
      <c r="B16" s="78" t="s">
        <v>21</v>
      </c>
      <c r="C16" s="5" t="s">
        <v>21</v>
      </c>
      <c r="D16" s="78" t="s">
        <v>21</v>
      </c>
      <c r="E16" s="5" t="s">
        <v>590</v>
      </c>
      <c r="F16" s="99" t="s">
        <v>590</v>
      </c>
      <c r="I16" s="1"/>
      <c r="J16" s="1"/>
      <c r="K16"/>
      <c r="L16"/>
    </row>
    <row r="17" spans="1:12" x14ac:dyDescent="0.25">
      <c r="A17" s="106" t="s">
        <v>646</v>
      </c>
      <c r="B17" s="78" t="s">
        <v>21</v>
      </c>
      <c r="C17" s="5" t="s">
        <v>21</v>
      </c>
      <c r="D17" s="78" t="s">
        <v>21</v>
      </c>
      <c r="E17" s="5" t="s">
        <v>590</v>
      </c>
      <c r="F17" s="99" t="s">
        <v>590</v>
      </c>
      <c r="I17" s="1"/>
      <c r="J17" s="1"/>
      <c r="K17"/>
      <c r="L17"/>
    </row>
    <row r="18" spans="1:12" x14ac:dyDescent="0.25">
      <c r="A18" s="106" t="s">
        <v>647</v>
      </c>
      <c r="B18" s="78" t="s">
        <v>21</v>
      </c>
      <c r="C18" s="5" t="s">
        <v>21</v>
      </c>
      <c r="D18" s="78" t="s">
        <v>21</v>
      </c>
      <c r="E18" s="5" t="s">
        <v>590</v>
      </c>
      <c r="F18" s="99" t="s">
        <v>590</v>
      </c>
      <c r="I18" s="1"/>
      <c r="J18" s="1"/>
      <c r="K18"/>
      <c r="L18"/>
    </row>
    <row r="19" spans="1:12" x14ac:dyDescent="0.25">
      <c r="A19" s="106" t="s">
        <v>662</v>
      </c>
      <c r="B19" s="78" t="s">
        <v>21</v>
      </c>
      <c r="C19" s="5" t="s">
        <v>21</v>
      </c>
      <c r="D19" s="78" t="s">
        <v>21</v>
      </c>
      <c r="E19" s="5" t="s">
        <v>590</v>
      </c>
      <c r="F19" s="99" t="s">
        <v>590</v>
      </c>
      <c r="I19" s="1"/>
      <c r="J19" s="1"/>
      <c r="K19"/>
      <c r="L19"/>
    </row>
    <row r="20" spans="1:12" ht="30" x14ac:dyDescent="0.25">
      <c r="A20" s="106" t="s">
        <v>663</v>
      </c>
      <c r="B20" s="78" t="s">
        <v>21</v>
      </c>
      <c r="C20" s="5" t="s">
        <v>21</v>
      </c>
      <c r="D20" s="78" t="s">
        <v>21</v>
      </c>
      <c r="E20" s="5" t="s">
        <v>590</v>
      </c>
      <c r="F20" s="99" t="s">
        <v>590</v>
      </c>
      <c r="I20" s="1"/>
      <c r="J20" s="1"/>
      <c r="K20"/>
      <c r="L20"/>
    </row>
    <row r="21" spans="1:12" x14ac:dyDescent="0.25">
      <c r="A21" s="106" t="s">
        <v>648</v>
      </c>
      <c r="B21" s="78" t="s">
        <v>590</v>
      </c>
      <c r="C21" s="5" t="s">
        <v>590</v>
      </c>
      <c r="D21" s="78" t="s">
        <v>590</v>
      </c>
      <c r="E21" s="5" t="s">
        <v>590</v>
      </c>
      <c r="F21" s="99" t="s">
        <v>590</v>
      </c>
      <c r="I21" s="1"/>
      <c r="J21" s="1"/>
      <c r="K21"/>
      <c r="L21"/>
    </row>
    <row r="22" spans="1:12" x14ac:dyDescent="0.25">
      <c r="A22" s="106" t="s">
        <v>649</v>
      </c>
      <c r="B22" s="78" t="s">
        <v>590</v>
      </c>
      <c r="C22" s="5" t="s">
        <v>590</v>
      </c>
      <c r="D22" s="78" t="s">
        <v>590</v>
      </c>
      <c r="E22" s="5" t="s">
        <v>590</v>
      </c>
      <c r="F22" s="99" t="s">
        <v>590</v>
      </c>
      <c r="H22" s="13"/>
      <c r="I22" s="1"/>
      <c r="J22" s="1"/>
      <c r="K22"/>
      <c r="L22"/>
    </row>
    <row r="23" spans="1:12" ht="30" x14ac:dyDescent="0.25">
      <c r="A23" s="106" t="s">
        <v>664</v>
      </c>
      <c r="B23" s="78" t="s">
        <v>21</v>
      </c>
      <c r="C23" s="5" t="s">
        <v>21</v>
      </c>
      <c r="D23" s="78" t="s">
        <v>590</v>
      </c>
      <c r="E23" s="5" t="s">
        <v>590</v>
      </c>
      <c r="F23" s="99" t="s">
        <v>21</v>
      </c>
      <c r="I23" s="1"/>
      <c r="J23" s="1"/>
      <c r="K23"/>
      <c r="L23"/>
    </row>
    <row r="24" spans="1:12" x14ac:dyDescent="0.25">
      <c r="A24" s="106" t="s">
        <v>650</v>
      </c>
      <c r="B24" s="78" t="s">
        <v>590</v>
      </c>
      <c r="C24" s="5" t="s">
        <v>590</v>
      </c>
      <c r="D24" s="78" t="s">
        <v>590</v>
      </c>
      <c r="E24" s="5" t="s">
        <v>590</v>
      </c>
      <c r="F24" s="99" t="s">
        <v>590</v>
      </c>
      <c r="I24" s="1"/>
      <c r="J24" s="1"/>
      <c r="K24"/>
      <c r="L24"/>
    </row>
    <row r="25" spans="1:12" x14ac:dyDescent="0.25">
      <c r="A25" s="107" t="s">
        <v>656</v>
      </c>
      <c r="B25" s="77"/>
      <c r="C25" s="105"/>
      <c r="D25" s="77"/>
      <c r="E25" s="105"/>
      <c r="F25" s="98"/>
      <c r="I25" s="1"/>
      <c r="J25" s="1"/>
      <c r="K25"/>
      <c r="L25"/>
    </row>
    <row r="26" spans="1:12" x14ac:dyDescent="0.25">
      <c r="A26" s="106" t="s">
        <v>651</v>
      </c>
      <c r="B26" s="78" t="s">
        <v>590</v>
      </c>
      <c r="C26" s="5" t="s">
        <v>590</v>
      </c>
      <c r="D26" s="78" t="s">
        <v>590</v>
      </c>
      <c r="E26" s="5" t="s">
        <v>590</v>
      </c>
      <c r="F26" s="99" t="s">
        <v>590</v>
      </c>
      <c r="I26" s="1"/>
      <c r="J26" s="1"/>
      <c r="K26"/>
      <c r="L26"/>
    </row>
    <row r="27" spans="1:12" x14ac:dyDescent="0.25">
      <c r="A27" s="106" t="s">
        <v>652</v>
      </c>
      <c r="B27" s="78" t="s">
        <v>590</v>
      </c>
      <c r="C27" s="5" t="s">
        <v>590</v>
      </c>
      <c r="D27" s="78" t="s">
        <v>590</v>
      </c>
      <c r="E27" s="5" t="s">
        <v>590</v>
      </c>
      <c r="F27" s="99" t="s">
        <v>590</v>
      </c>
      <c r="I27" s="1"/>
      <c r="J27" s="1"/>
      <c r="K27"/>
      <c r="L27"/>
    </row>
    <row r="28" spans="1:12" x14ac:dyDescent="0.25">
      <c r="A28" s="106" t="s">
        <v>653</v>
      </c>
      <c r="B28" s="78" t="s">
        <v>590</v>
      </c>
      <c r="C28" s="5" t="s">
        <v>590</v>
      </c>
      <c r="D28" s="78" t="s">
        <v>590</v>
      </c>
      <c r="E28" s="5" t="s">
        <v>590</v>
      </c>
      <c r="F28" s="99" t="s">
        <v>590</v>
      </c>
      <c r="I28" s="1"/>
      <c r="J28" s="1"/>
      <c r="K28"/>
      <c r="L28"/>
    </row>
    <row r="29" spans="1:12" x14ac:dyDescent="0.25">
      <c r="A29" s="106" t="s">
        <v>660</v>
      </c>
      <c r="B29" s="78" t="s">
        <v>590</v>
      </c>
      <c r="C29" s="5" t="s">
        <v>590</v>
      </c>
      <c r="D29" s="78" t="s">
        <v>590</v>
      </c>
      <c r="E29" s="5" t="s">
        <v>590</v>
      </c>
      <c r="F29" s="99" t="s">
        <v>590</v>
      </c>
      <c r="I29" s="1"/>
      <c r="J29" s="1"/>
      <c r="K29"/>
      <c r="L29"/>
    </row>
    <row r="30" spans="1:12" x14ac:dyDescent="0.25">
      <c r="A30" s="106" t="s">
        <v>661</v>
      </c>
      <c r="B30" s="78" t="s">
        <v>590</v>
      </c>
      <c r="C30" s="5" t="s">
        <v>590</v>
      </c>
      <c r="D30" s="78" t="s">
        <v>590</v>
      </c>
      <c r="E30" s="5" t="s">
        <v>590</v>
      </c>
      <c r="F30" s="99" t="s">
        <v>590</v>
      </c>
      <c r="I30" s="1"/>
      <c r="J30" s="1"/>
      <c r="K30"/>
      <c r="L30"/>
    </row>
    <row r="31" spans="1:12" x14ac:dyDescent="0.25">
      <c r="A31" s="107" t="s">
        <v>657</v>
      </c>
      <c r="B31" s="77"/>
      <c r="C31" s="105"/>
      <c r="D31" s="77"/>
      <c r="E31" s="105"/>
      <c r="F31" s="98"/>
      <c r="I31" s="1"/>
      <c r="J31" s="1"/>
      <c r="K31"/>
      <c r="L31"/>
    </row>
    <row r="32" spans="1:12" x14ac:dyDescent="0.25">
      <c r="A32" s="106" t="s">
        <v>638</v>
      </c>
      <c r="B32" s="78" t="s">
        <v>590</v>
      </c>
      <c r="C32" s="5" t="s">
        <v>590</v>
      </c>
      <c r="D32" s="78" t="s">
        <v>590</v>
      </c>
      <c r="E32" s="5" t="s">
        <v>590</v>
      </c>
      <c r="F32" s="99" t="s">
        <v>590</v>
      </c>
      <c r="I32" s="1"/>
      <c r="J32" s="1"/>
      <c r="K32"/>
      <c r="L32"/>
    </row>
    <row r="33" spans="1:12" x14ac:dyDescent="0.25">
      <c r="A33" s="106" t="s">
        <v>639</v>
      </c>
      <c r="B33" s="78" t="s">
        <v>590</v>
      </c>
      <c r="C33" s="5" t="s">
        <v>590</v>
      </c>
      <c r="D33" s="78" t="s">
        <v>590</v>
      </c>
      <c r="E33" s="5" t="s">
        <v>590</v>
      </c>
      <c r="F33" s="99" t="s">
        <v>590</v>
      </c>
      <c r="I33" s="1"/>
      <c r="J33" s="1"/>
      <c r="K33"/>
      <c r="L33"/>
    </row>
    <row r="34" spans="1:12" x14ac:dyDescent="0.25">
      <c r="J34" s="1"/>
      <c r="L34"/>
    </row>
  </sheetData>
  <phoneticPr fontId="1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EAA5-E026-465B-BFB9-C503F3B392E6}">
  <sheetPr>
    <tabColor theme="9"/>
  </sheetPr>
  <dimension ref="A1:J4"/>
  <sheetViews>
    <sheetView workbookViewId="0">
      <selection activeCell="C6" sqref="C6"/>
    </sheetView>
  </sheetViews>
  <sheetFormatPr defaultRowHeight="15" x14ac:dyDescent="0.25"/>
  <cols>
    <col min="1" max="1" width="20.140625" bestFit="1" customWidth="1"/>
    <col min="2" max="2" width="19" customWidth="1"/>
    <col min="3" max="3" width="39.85546875" customWidth="1"/>
    <col min="4" max="4" width="55.42578125" bestFit="1" customWidth="1"/>
    <col min="5" max="5" width="20.7109375" customWidth="1"/>
    <col min="6" max="6" width="14.42578125" bestFit="1" customWidth="1"/>
    <col min="7" max="7" width="19.28515625" bestFit="1" customWidth="1"/>
    <col min="8" max="8" width="22.5703125" bestFit="1" customWidth="1"/>
    <col min="9" max="9" width="24" bestFit="1" customWidth="1"/>
    <col min="10" max="10" width="46.7109375" customWidth="1"/>
  </cols>
  <sheetData>
    <row r="1" spans="1:10" ht="16.5" thickBot="1" x14ac:dyDescent="0.3">
      <c r="A1" s="66" t="s">
        <v>54</v>
      </c>
      <c r="B1" s="66" t="s">
        <v>72</v>
      </c>
      <c r="C1" s="66" t="s">
        <v>73</v>
      </c>
      <c r="D1" s="66" t="s">
        <v>28</v>
      </c>
      <c r="E1" s="66" t="s">
        <v>79</v>
      </c>
      <c r="F1" s="66" t="s">
        <v>312</v>
      </c>
      <c r="G1" s="66" t="s">
        <v>337</v>
      </c>
      <c r="H1" s="66" t="s">
        <v>281</v>
      </c>
      <c r="I1" s="66" t="s">
        <v>463</v>
      </c>
      <c r="J1" s="67" t="s">
        <v>23</v>
      </c>
    </row>
    <row r="2" spans="1:10" ht="15.75" thickTop="1" x14ac:dyDescent="0.25">
      <c r="A2" s="1" t="s">
        <v>780</v>
      </c>
      <c r="B2" s="1" t="s">
        <v>781</v>
      </c>
      <c r="C2" s="1" t="s">
        <v>789</v>
      </c>
      <c r="D2" s="1" t="s">
        <v>783</v>
      </c>
      <c r="E2" s="1" t="s">
        <v>782</v>
      </c>
      <c r="F2" s="1"/>
      <c r="G2" s="1"/>
      <c r="H2" s="1"/>
      <c r="I2" s="1"/>
      <c r="J2" s="1"/>
    </row>
    <row r="3" spans="1:10" x14ac:dyDescent="0.25">
      <c r="A3" s="1" t="s">
        <v>784</v>
      </c>
      <c r="B3" s="1" t="s">
        <v>785</v>
      </c>
      <c r="C3" s="1" t="s">
        <v>786</v>
      </c>
      <c r="D3" s="1" t="s">
        <v>788</v>
      </c>
      <c r="E3" s="1" t="s">
        <v>787</v>
      </c>
      <c r="F3" s="1"/>
      <c r="G3" s="1"/>
      <c r="H3" s="1"/>
      <c r="I3" s="1"/>
      <c r="J3" s="1"/>
    </row>
    <row r="4" spans="1:10" x14ac:dyDescent="0.25">
      <c r="A4" s="1" t="s">
        <v>790</v>
      </c>
      <c r="B4" s="1"/>
      <c r="C4" s="1" t="s">
        <v>793</v>
      </c>
      <c r="D4" s="1" t="s">
        <v>791</v>
      </c>
      <c r="E4" s="1" t="s">
        <v>792</v>
      </c>
      <c r="F4" s="1"/>
      <c r="G4" s="1"/>
      <c r="H4" s="1"/>
      <c r="I4" s="1"/>
      <c r="J4" s="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2FB3-CA7E-404B-997F-82959A7C74EB}">
  <sheetPr>
    <tabColor theme="5"/>
  </sheetPr>
  <dimension ref="A1:M14"/>
  <sheetViews>
    <sheetView zoomScaleNormal="100" workbookViewId="0">
      <selection activeCell="A10" sqref="A10"/>
    </sheetView>
  </sheetViews>
  <sheetFormatPr defaultRowHeight="15" x14ac:dyDescent="0.25"/>
  <cols>
    <col min="1" max="1" width="36" bestFit="1" customWidth="1"/>
    <col min="2" max="2" width="19.5703125" bestFit="1" customWidth="1"/>
    <col min="3" max="3" width="41.7109375" bestFit="1" customWidth="1"/>
    <col min="4" max="4" width="53" bestFit="1" customWidth="1"/>
    <col min="5" max="5" width="12.7109375" style="1" bestFit="1" customWidth="1"/>
    <col min="6" max="6" width="13.5703125" bestFit="1" customWidth="1"/>
    <col min="7" max="7" width="17.85546875" bestFit="1" customWidth="1"/>
    <col min="8" max="8" width="17.42578125" style="1" customWidth="1"/>
    <col min="9" max="9" width="21.85546875" style="1" customWidth="1"/>
    <col min="10" max="10" width="59.7109375" customWidth="1"/>
    <col min="13" max="13" width="89.5703125" bestFit="1" customWidth="1"/>
  </cols>
  <sheetData>
    <row r="1" spans="1:13" x14ac:dyDescent="0.25">
      <c r="A1" s="1" t="s">
        <v>54</v>
      </c>
      <c r="B1" s="1" t="s">
        <v>55</v>
      </c>
      <c r="C1" s="1" t="s">
        <v>56</v>
      </c>
      <c r="D1" s="1" t="s">
        <v>28</v>
      </c>
      <c r="E1" s="1" t="s">
        <v>57</v>
      </c>
      <c r="F1" s="1" t="s">
        <v>312</v>
      </c>
      <c r="G1" s="1" t="s">
        <v>727</v>
      </c>
      <c r="H1" s="1" t="s">
        <v>334</v>
      </c>
      <c r="I1" s="1" t="s">
        <v>612</v>
      </c>
      <c r="J1" s="1" t="s">
        <v>23</v>
      </c>
    </row>
    <row r="2" spans="1:13" x14ac:dyDescent="0.25">
      <c r="A2" t="s">
        <v>65</v>
      </c>
      <c r="B2" t="s">
        <v>66</v>
      </c>
      <c r="C2" t="s">
        <v>67</v>
      </c>
      <c r="H2" s="10"/>
      <c r="I2" s="10"/>
      <c r="J2" s="1"/>
    </row>
    <row r="3" spans="1:13" x14ac:dyDescent="0.25">
      <c r="A3" s="95" t="s">
        <v>583</v>
      </c>
      <c r="B3" s="95" t="s">
        <v>581</v>
      </c>
      <c r="C3" t="s">
        <v>582</v>
      </c>
      <c r="D3" t="s">
        <v>611</v>
      </c>
      <c r="E3" s="96" t="s">
        <v>584</v>
      </c>
      <c r="H3" s="10"/>
      <c r="I3" s="10"/>
      <c r="J3" s="1"/>
    </row>
    <row r="4" spans="1:13" x14ac:dyDescent="0.25">
      <c r="A4" t="s">
        <v>58</v>
      </c>
      <c r="B4" t="s">
        <v>728</v>
      </c>
      <c r="C4" t="s">
        <v>278</v>
      </c>
      <c r="D4" t="s">
        <v>462</v>
      </c>
      <c r="E4" s="1" t="s">
        <v>729</v>
      </c>
      <c r="H4" s="10"/>
      <c r="I4" s="10"/>
      <c r="J4" s="1"/>
    </row>
    <row r="5" spans="1:13" x14ac:dyDescent="0.25">
      <c r="A5" t="s">
        <v>59</v>
      </c>
      <c r="D5" t="s">
        <v>64</v>
      </c>
      <c r="J5" s="11" t="s">
        <v>808</v>
      </c>
    </row>
    <row r="6" spans="1:13" x14ac:dyDescent="0.25">
      <c r="A6" t="s">
        <v>60</v>
      </c>
      <c r="B6" t="s">
        <v>63</v>
      </c>
      <c r="C6" t="s">
        <v>61</v>
      </c>
      <c r="D6" t="s">
        <v>62</v>
      </c>
      <c r="J6" s="1"/>
    </row>
    <row r="9" spans="1:13" x14ac:dyDescent="0.25">
      <c r="B9" s="12"/>
    </row>
    <row r="10" spans="1:13" x14ac:dyDescent="0.25">
      <c r="B10" s="12"/>
      <c r="M10" s="2"/>
    </row>
    <row r="11" spans="1:13" x14ac:dyDescent="0.25">
      <c r="B11" s="13"/>
      <c r="M11" s="2"/>
    </row>
    <row r="12" spans="1:13" x14ac:dyDescent="0.25">
      <c r="M12" s="2"/>
    </row>
    <row r="14" spans="1:13" x14ac:dyDescent="0.25">
      <c r="M14" s="3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299E-4B47-4857-8F48-4FF46C13C383}">
  <sheetPr>
    <tabColor theme="8"/>
  </sheetPr>
  <dimension ref="A1:K50"/>
  <sheetViews>
    <sheetView workbookViewId="0">
      <selection activeCell="A22" sqref="A22:B31"/>
    </sheetView>
  </sheetViews>
  <sheetFormatPr defaultRowHeight="15" x14ac:dyDescent="0.25"/>
  <cols>
    <col min="1" max="1" width="15.42578125" customWidth="1"/>
    <col min="2" max="2" width="43.28515625" bestFit="1" customWidth="1"/>
    <col min="3" max="3" width="32.28515625" customWidth="1"/>
    <col min="4" max="4" width="63" bestFit="1" customWidth="1"/>
    <col min="5" max="5" width="42.140625" bestFit="1" customWidth="1"/>
    <col min="6" max="6" width="30.7109375" customWidth="1"/>
    <col min="7" max="7" width="14.42578125" style="1" bestFit="1" customWidth="1"/>
    <col min="8" max="8" width="19.28515625" bestFit="1" customWidth="1"/>
    <col min="9" max="9" width="22.5703125" bestFit="1" customWidth="1"/>
    <col min="10" max="10" width="24" bestFit="1" customWidth="1"/>
    <col min="11" max="11" width="11.28515625" bestFit="1" customWidth="1"/>
  </cols>
  <sheetData>
    <row r="1" spans="1:11" ht="16.5" thickBot="1" x14ac:dyDescent="0.3">
      <c r="A1" s="63" t="s">
        <v>98</v>
      </c>
      <c r="B1" s="64" t="s">
        <v>54</v>
      </c>
      <c r="C1" s="64" t="s">
        <v>72</v>
      </c>
      <c r="D1" s="64" t="s">
        <v>73</v>
      </c>
      <c r="E1" s="64" t="s">
        <v>28</v>
      </c>
      <c r="F1" s="65" t="s">
        <v>79</v>
      </c>
      <c r="G1" s="66" t="s">
        <v>312</v>
      </c>
      <c r="H1" s="66" t="s">
        <v>337</v>
      </c>
      <c r="I1" s="66" t="s">
        <v>281</v>
      </c>
      <c r="J1" s="66" t="s">
        <v>463</v>
      </c>
      <c r="K1" s="67" t="s">
        <v>23</v>
      </c>
    </row>
    <row r="2" spans="1:11" ht="15.75" thickTop="1" x14ac:dyDescent="0.25">
      <c r="A2" t="s">
        <v>496</v>
      </c>
      <c r="B2" t="s">
        <v>507</v>
      </c>
      <c r="C2" t="s">
        <v>509</v>
      </c>
      <c r="D2" t="s">
        <v>613</v>
      </c>
      <c r="E2" t="s">
        <v>589</v>
      </c>
      <c r="G2" s="10"/>
      <c r="H2" s="10"/>
      <c r="I2" s="10"/>
      <c r="J2" s="10"/>
      <c r="K2" s="1"/>
    </row>
    <row r="3" spans="1:11" x14ac:dyDescent="0.25">
      <c r="A3" t="s">
        <v>496</v>
      </c>
      <c r="B3" t="s">
        <v>513</v>
      </c>
      <c r="D3" t="s">
        <v>516</v>
      </c>
      <c r="E3" t="s">
        <v>514</v>
      </c>
      <c r="F3" t="s">
        <v>515</v>
      </c>
      <c r="G3" s="10"/>
      <c r="H3" s="1"/>
      <c r="I3" s="1"/>
      <c r="J3" s="1"/>
      <c r="K3" s="1"/>
    </row>
    <row r="4" spans="1:11" x14ac:dyDescent="0.25">
      <c r="A4" t="s">
        <v>496</v>
      </c>
      <c r="B4" t="s">
        <v>518</v>
      </c>
      <c r="D4" t="s">
        <v>519</v>
      </c>
      <c r="E4" t="s">
        <v>520</v>
      </c>
      <c r="F4" t="s">
        <v>517</v>
      </c>
      <c r="G4" s="10"/>
      <c r="H4" s="1"/>
      <c r="I4" s="1"/>
      <c r="J4" s="1"/>
      <c r="K4" s="1"/>
    </row>
    <row r="5" spans="1:11" x14ac:dyDescent="0.25">
      <c r="H5" s="1"/>
      <c r="I5" s="1"/>
      <c r="J5" s="1"/>
      <c r="K5" s="1"/>
    </row>
    <row r="6" spans="1:11" x14ac:dyDescent="0.25">
      <c r="A6" t="s">
        <v>497</v>
      </c>
      <c r="B6" t="s">
        <v>508</v>
      </c>
      <c r="C6" t="s">
        <v>617</v>
      </c>
      <c r="D6" t="s">
        <v>618</v>
      </c>
      <c r="E6" t="s">
        <v>588</v>
      </c>
      <c r="F6" t="s">
        <v>511</v>
      </c>
      <c r="G6" s="10"/>
      <c r="H6" s="10"/>
      <c r="I6" s="10"/>
      <c r="J6" s="10"/>
      <c r="K6" s="1"/>
    </row>
    <row r="7" spans="1:11" x14ac:dyDescent="0.25">
      <c r="A7" t="s">
        <v>497</v>
      </c>
      <c r="B7" t="s">
        <v>521</v>
      </c>
      <c r="D7" t="s">
        <v>522</v>
      </c>
      <c r="E7" t="s">
        <v>524</v>
      </c>
      <c r="F7" t="s">
        <v>523</v>
      </c>
      <c r="G7" s="10"/>
      <c r="H7" s="1"/>
      <c r="I7" s="1"/>
      <c r="J7" s="1"/>
      <c r="K7" s="1"/>
    </row>
    <row r="8" spans="1:11" x14ac:dyDescent="0.25">
      <c r="A8" t="s">
        <v>497</v>
      </c>
      <c r="B8" t="s">
        <v>525</v>
      </c>
      <c r="D8" t="s">
        <v>616</v>
      </c>
      <c r="E8" t="s">
        <v>526</v>
      </c>
      <c r="F8" t="s">
        <v>527</v>
      </c>
      <c r="G8" s="10"/>
      <c r="H8" s="1"/>
      <c r="I8" s="1"/>
      <c r="J8" s="1"/>
      <c r="K8" s="1"/>
    </row>
    <row r="9" spans="1:11" x14ac:dyDescent="0.25">
      <c r="H9" s="1"/>
      <c r="I9" s="1"/>
      <c r="J9" s="1"/>
      <c r="K9" s="1"/>
    </row>
    <row r="10" spans="1:11" x14ac:dyDescent="0.25">
      <c r="A10" t="s">
        <v>297</v>
      </c>
      <c r="B10" t="s">
        <v>508</v>
      </c>
      <c r="C10" t="s">
        <v>617</v>
      </c>
      <c r="D10" t="s">
        <v>618</v>
      </c>
      <c r="E10" t="s">
        <v>588</v>
      </c>
      <c r="F10" t="s">
        <v>511</v>
      </c>
      <c r="G10" s="10"/>
      <c r="H10" s="10"/>
      <c r="I10" s="10"/>
      <c r="J10" s="10"/>
      <c r="K10" s="1"/>
    </row>
    <row r="11" spans="1:11" x14ac:dyDescent="0.25">
      <c r="A11" t="s">
        <v>297</v>
      </c>
      <c r="B11" t="s">
        <v>528</v>
      </c>
      <c r="D11" t="s">
        <v>529</v>
      </c>
      <c r="E11" t="s">
        <v>531</v>
      </c>
      <c r="F11" t="s">
        <v>530</v>
      </c>
      <c r="G11" s="10"/>
      <c r="H11" s="1"/>
      <c r="I11" s="1"/>
      <c r="J11" s="1"/>
      <c r="K11" s="1"/>
    </row>
    <row r="12" spans="1:11" x14ac:dyDescent="0.25">
      <c r="A12" t="s">
        <v>297</v>
      </c>
      <c r="B12" t="s">
        <v>532</v>
      </c>
      <c r="D12" t="s">
        <v>615</v>
      </c>
      <c r="E12" t="s">
        <v>587</v>
      </c>
      <c r="F12" t="s">
        <v>533</v>
      </c>
      <c r="G12" s="10"/>
      <c r="H12" s="1"/>
      <c r="I12" s="1"/>
      <c r="J12" s="1"/>
      <c r="K12" s="1"/>
    </row>
    <row r="13" spans="1:11" x14ac:dyDescent="0.25">
      <c r="H13" s="1"/>
      <c r="I13" s="1"/>
      <c r="J13" s="1"/>
      <c r="K13" s="1"/>
    </row>
    <row r="14" spans="1:11" x14ac:dyDescent="0.25">
      <c r="A14" t="s">
        <v>101</v>
      </c>
      <c r="B14" t="s">
        <v>508</v>
      </c>
      <c r="C14" t="s">
        <v>617</v>
      </c>
      <c r="D14" t="s">
        <v>618</v>
      </c>
      <c r="E14" t="s">
        <v>588</v>
      </c>
      <c r="F14" t="s">
        <v>511</v>
      </c>
      <c r="G14" s="10"/>
      <c r="H14" s="10"/>
      <c r="I14" s="10"/>
      <c r="J14" s="10"/>
      <c r="K14" s="1"/>
    </row>
    <row r="15" spans="1:11" x14ac:dyDescent="0.25">
      <c r="A15" t="s">
        <v>101</v>
      </c>
      <c r="B15" t="s">
        <v>534</v>
      </c>
      <c r="D15" t="s">
        <v>610</v>
      </c>
      <c r="E15" t="s">
        <v>535</v>
      </c>
      <c r="F15" t="s">
        <v>536</v>
      </c>
      <c r="G15" s="10"/>
      <c r="H15" s="1"/>
      <c r="I15" s="1"/>
      <c r="J15" s="1"/>
      <c r="K15" s="1"/>
    </row>
    <row r="16" spans="1:11" x14ac:dyDescent="0.25">
      <c r="A16" t="s">
        <v>101</v>
      </c>
      <c r="B16" t="s">
        <v>537</v>
      </c>
      <c r="D16" t="s">
        <v>540</v>
      </c>
      <c r="E16" t="s">
        <v>538</v>
      </c>
      <c r="F16" t="s">
        <v>539</v>
      </c>
      <c r="G16" s="10"/>
      <c r="H16" s="1"/>
      <c r="I16" s="1"/>
      <c r="J16" s="1"/>
      <c r="K16" s="1"/>
    </row>
    <row r="17" spans="1:11" x14ac:dyDescent="0.25">
      <c r="G17" s="10"/>
      <c r="H17" s="1"/>
      <c r="I17" s="1"/>
      <c r="J17" s="1"/>
      <c r="K17" s="1"/>
    </row>
    <row r="18" spans="1:11" x14ac:dyDescent="0.25">
      <c r="A18" t="s">
        <v>630</v>
      </c>
      <c r="B18" t="s">
        <v>795</v>
      </c>
      <c r="C18" t="s">
        <v>804</v>
      </c>
      <c r="D18" t="s">
        <v>805</v>
      </c>
      <c r="E18" t="s">
        <v>806</v>
      </c>
      <c r="F18" t="s">
        <v>807</v>
      </c>
      <c r="G18" s="10"/>
      <c r="H18" s="1"/>
      <c r="I18" s="1"/>
      <c r="J18" s="1"/>
      <c r="K18" s="1"/>
    </row>
    <row r="19" spans="1:11" x14ac:dyDescent="0.25">
      <c r="A19" t="s">
        <v>630</v>
      </c>
      <c r="B19" t="s">
        <v>796</v>
      </c>
      <c r="D19" t="s">
        <v>803</v>
      </c>
      <c r="E19" t="s">
        <v>798</v>
      </c>
      <c r="F19" t="s">
        <v>797</v>
      </c>
      <c r="G19" s="10"/>
      <c r="H19" s="1"/>
      <c r="I19" s="1"/>
      <c r="J19" s="1"/>
      <c r="K19" s="1"/>
    </row>
    <row r="20" spans="1:11" x14ac:dyDescent="0.25">
      <c r="A20" t="s">
        <v>630</v>
      </c>
      <c r="B20" t="s">
        <v>799</v>
      </c>
      <c r="D20" t="s">
        <v>800</v>
      </c>
      <c r="E20" t="s">
        <v>801</v>
      </c>
      <c r="F20" t="s">
        <v>802</v>
      </c>
      <c r="H20" s="1"/>
      <c r="I20" s="1"/>
      <c r="J20" s="1"/>
      <c r="K20" s="1"/>
    </row>
    <row r="22" spans="1:11" x14ac:dyDescent="0.25">
      <c r="E22" s="1"/>
      <c r="G22"/>
    </row>
    <row r="23" spans="1:11" x14ac:dyDescent="0.25">
      <c r="E23" s="1"/>
      <c r="G23"/>
    </row>
    <row r="24" spans="1:11" x14ac:dyDescent="0.25">
      <c r="E24" s="1"/>
      <c r="G24"/>
    </row>
    <row r="25" spans="1:11" x14ac:dyDescent="0.25">
      <c r="E25" s="1"/>
      <c r="G25"/>
    </row>
    <row r="26" spans="1:11" x14ac:dyDescent="0.25">
      <c r="E26" s="1"/>
      <c r="G26"/>
    </row>
    <row r="27" spans="1:11" x14ac:dyDescent="0.25">
      <c r="E27" s="1"/>
      <c r="G27"/>
    </row>
    <row r="28" spans="1:11" x14ac:dyDescent="0.25">
      <c r="E28" s="1"/>
      <c r="G28"/>
    </row>
    <row r="29" spans="1:11" x14ac:dyDescent="0.25">
      <c r="G29"/>
    </row>
    <row r="30" spans="1:11" x14ac:dyDescent="0.25">
      <c r="G30"/>
    </row>
    <row r="31" spans="1:11" x14ac:dyDescent="0.25">
      <c r="G31"/>
    </row>
    <row r="32" spans="1:11" x14ac:dyDescent="0.25">
      <c r="A32" s="1"/>
      <c r="G32"/>
    </row>
    <row r="33" spans="1:7" x14ac:dyDescent="0.25">
      <c r="A33" s="1"/>
      <c r="G33"/>
    </row>
    <row r="34" spans="1:7" x14ac:dyDescent="0.25">
      <c r="A34" s="1"/>
      <c r="G34"/>
    </row>
    <row r="35" spans="1:7" x14ac:dyDescent="0.25">
      <c r="A35" s="1"/>
      <c r="G35"/>
    </row>
    <row r="36" spans="1:7" x14ac:dyDescent="0.25">
      <c r="A36" s="1"/>
      <c r="G36"/>
    </row>
    <row r="37" spans="1:7" x14ac:dyDescent="0.25">
      <c r="A37" s="1"/>
      <c r="G37"/>
    </row>
    <row r="38" spans="1:7" x14ac:dyDescent="0.25">
      <c r="A38" s="1"/>
      <c r="G38"/>
    </row>
    <row r="39" spans="1:7" x14ac:dyDescent="0.25">
      <c r="A39" s="1"/>
      <c r="G39"/>
    </row>
    <row r="40" spans="1:7" x14ac:dyDescent="0.25">
      <c r="A40" s="1"/>
      <c r="G40"/>
    </row>
    <row r="41" spans="1:7" x14ac:dyDescent="0.25">
      <c r="A41" s="1"/>
      <c r="G41"/>
    </row>
    <row r="42" spans="1:7" x14ac:dyDescent="0.25">
      <c r="A42" s="1"/>
      <c r="G42"/>
    </row>
    <row r="43" spans="1:7" x14ac:dyDescent="0.25">
      <c r="A43" s="1"/>
      <c r="G43"/>
    </row>
    <row r="44" spans="1:7" x14ac:dyDescent="0.25">
      <c r="A44" s="1"/>
      <c r="G44"/>
    </row>
    <row r="45" spans="1:7" x14ac:dyDescent="0.25">
      <c r="A45" s="1"/>
      <c r="G45"/>
    </row>
    <row r="46" spans="1:7" x14ac:dyDescent="0.25">
      <c r="A46" s="1"/>
      <c r="G46"/>
    </row>
    <row r="47" spans="1:7" x14ac:dyDescent="0.25">
      <c r="A47" s="1"/>
      <c r="G47"/>
    </row>
    <row r="48" spans="1:7" x14ac:dyDescent="0.25">
      <c r="A48" s="1"/>
      <c r="G48"/>
    </row>
    <row r="49" spans="1:7" x14ac:dyDescent="0.25">
      <c r="A49" s="1"/>
      <c r="G49"/>
    </row>
    <row r="50" spans="1:7" x14ac:dyDescent="0.25">
      <c r="A50" s="1"/>
      <c r="G5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A69-BEC5-431C-8246-F7EABA318DFC}">
  <sheetPr>
    <tabColor theme="9"/>
  </sheetPr>
  <dimension ref="A1:I30"/>
  <sheetViews>
    <sheetView workbookViewId="0">
      <selection activeCell="D31" sqref="D31"/>
    </sheetView>
  </sheetViews>
  <sheetFormatPr defaultRowHeight="15" x14ac:dyDescent="0.25"/>
  <cols>
    <col min="1" max="1" width="29.42578125" bestFit="1" customWidth="1"/>
    <col min="2" max="2" width="33" bestFit="1" customWidth="1"/>
    <col min="3" max="3" width="13.140625" bestFit="1" customWidth="1"/>
    <col min="4" max="4" width="45.28515625" customWidth="1"/>
    <col min="5" max="5" width="37.85546875" customWidth="1"/>
    <col min="6" max="6" width="25" customWidth="1"/>
    <col min="7" max="7" width="37.42578125" customWidth="1"/>
    <col min="8" max="8" width="19.28515625" bestFit="1" customWidth="1"/>
    <col min="9" max="9" width="23.5703125" bestFit="1" customWidth="1"/>
  </cols>
  <sheetData>
    <row r="1" spans="1:9" s="11" customFormat="1" ht="15.75" x14ac:dyDescent="0.25">
      <c r="A1" s="35" t="s">
        <v>98</v>
      </c>
      <c r="B1" s="35" t="s">
        <v>54</v>
      </c>
      <c r="C1" s="35" t="s">
        <v>72</v>
      </c>
      <c r="D1" s="35" t="s">
        <v>73</v>
      </c>
      <c r="E1" s="35" t="s">
        <v>28</v>
      </c>
      <c r="F1" s="35" t="s">
        <v>79</v>
      </c>
      <c r="G1" s="35" t="s">
        <v>614</v>
      </c>
      <c r="H1" s="35" t="s">
        <v>422</v>
      </c>
      <c r="I1" s="35" t="s">
        <v>282</v>
      </c>
    </row>
    <row r="2" spans="1:9" ht="15.75" x14ac:dyDescent="0.25">
      <c r="A2" s="40" t="s">
        <v>29</v>
      </c>
      <c r="B2" s="40" t="s">
        <v>465</v>
      </c>
      <c r="C2" s="40"/>
      <c r="D2" s="40" t="s">
        <v>481</v>
      </c>
      <c r="E2" s="40" t="s">
        <v>482</v>
      </c>
      <c r="F2" s="40" t="s">
        <v>483</v>
      </c>
      <c r="G2" s="35" t="s">
        <v>619</v>
      </c>
      <c r="H2" s="62">
        <v>44657</v>
      </c>
      <c r="I2" s="62">
        <v>44657</v>
      </c>
    </row>
    <row r="3" spans="1:9" ht="15.75" x14ac:dyDescent="0.25">
      <c r="A3" s="40" t="s">
        <v>27</v>
      </c>
      <c r="B3" s="40" t="s">
        <v>466</v>
      </c>
      <c r="C3" s="40" t="s">
        <v>510</v>
      </c>
      <c r="D3" t="s">
        <v>512</v>
      </c>
      <c r="E3" s="40" t="s">
        <v>588</v>
      </c>
      <c r="F3" s="40" t="s">
        <v>511</v>
      </c>
      <c r="G3" s="35"/>
      <c r="H3" s="62">
        <v>44659</v>
      </c>
      <c r="I3" s="62">
        <v>44664</v>
      </c>
    </row>
    <row r="4" spans="1:9" ht="15.75" x14ac:dyDescent="0.25">
      <c r="A4" s="40" t="s">
        <v>297</v>
      </c>
      <c r="B4" s="40" t="s">
        <v>466</v>
      </c>
      <c r="C4" s="40" t="s">
        <v>510</v>
      </c>
      <c r="D4" s="40" t="s">
        <v>512</v>
      </c>
      <c r="E4" s="40" t="s">
        <v>588</v>
      </c>
      <c r="F4" s="40" t="s">
        <v>511</v>
      </c>
      <c r="G4" s="35"/>
      <c r="H4" s="62">
        <v>44659</v>
      </c>
      <c r="I4" s="62">
        <v>44664</v>
      </c>
    </row>
    <row r="5" spans="1:9" ht="15.75" thickBot="1" x14ac:dyDescent="0.3"/>
    <row r="6" spans="1:9" ht="15.75" x14ac:dyDescent="0.25">
      <c r="A6" s="41" t="s">
        <v>30</v>
      </c>
      <c r="B6" s="116" t="s">
        <v>42</v>
      </c>
      <c r="C6" s="116"/>
      <c r="D6" s="50" t="s">
        <v>478</v>
      </c>
      <c r="E6" s="79" t="s">
        <v>592</v>
      </c>
    </row>
    <row r="7" spans="1:9" ht="15.75" x14ac:dyDescent="0.25">
      <c r="A7" s="42" t="s">
        <v>31</v>
      </c>
      <c r="B7" s="117" t="s">
        <v>38</v>
      </c>
      <c r="C7" s="117"/>
      <c r="D7" s="40" t="s">
        <v>479</v>
      </c>
      <c r="E7" s="80"/>
    </row>
    <row r="8" spans="1:9" ht="15.75" x14ac:dyDescent="0.25">
      <c r="A8" s="42" t="s">
        <v>132</v>
      </c>
      <c r="B8" s="117" t="s">
        <v>43</v>
      </c>
      <c r="C8" s="117"/>
      <c r="D8" s="40" t="s">
        <v>479</v>
      </c>
      <c r="E8" s="80" t="s">
        <v>591</v>
      </c>
    </row>
    <row r="9" spans="1:9" ht="15.75" x14ac:dyDescent="0.25">
      <c r="A9" s="42" t="s">
        <v>136</v>
      </c>
      <c r="B9" s="117" t="s">
        <v>39</v>
      </c>
      <c r="C9" s="117"/>
      <c r="D9" s="40" t="s">
        <v>709</v>
      </c>
      <c r="E9" s="80" t="s">
        <v>592</v>
      </c>
    </row>
    <row r="10" spans="1:9" ht="15.75" x14ac:dyDescent="0.25">
      <c r="A10" s="42" t="s">
        <v>659</v>
      </c>
      <c r="B10" s="35" t="s">
        <v>629</v>
      </c>
      <c r="C10" s="35"/>
      <c r="D10" s="40" t="s">
        <v>696</v>
      </c>
      <c r="E10" s="80" t="s">
        <v>676</v>
      </c>
    </row>
    <row r="11" spans="1:9" ht="15.75" x14ac:dyDescent="0.25">
      <c r="A11" s="43" t="s">
        <v>29</v>
      </c>
      <c r="B11" s="114" t="s">
        <v>41</v>
      </c>
      <c r="C11" s="114"/>
      <c r="D11" s="49" t="s">
        <v>480</v>
      </c>
      <c r="E11" s="60" t="s">
        <v>592</v>
      </c>
    </row>
    <row r="12" spans="1:9" ht="15.75" x14ac:dyDescent="0.25">
      <c r="A12" s="43" t="s">
        <v>27</v>
      </c>
      <c r="B12" s="114" t="s">
        <v>40</v>
      </c>
      <c r="C12" s="114"/>
      <c r="D12" s="49" t="s">
        <v>480</v>
      </c>
      <c r="E12" s="60" t="s">
        <v>591</v>
      </c>
    </row>
    <row r="13" spans="1:9" ht="16.5" thickBot="1" x14ac:dyDescent="0.3">
      <c r="A13" s="44" t="s">
        <v>26</v>
      </c>
      <c r="B13" s="115" t="s">
        <v>620</v>
      </c>
      <c r="C13" s="115"/>
      <c r="D13" s="51" t="s">
        <v>480</v>
      </c>
      <c r="E13" s="61" t="s">
        <v>591</v>
      </c>
    </row>
    <row r="15" spans="1:9" ht="15.75" thickBot="1" x14ac:dyDescent="0.3">
      <c r="A15" s="1"/>
      <c r="B15" s="1"/>
      <c r="C15" s="1"/>
      <c r="D15" s="1"/>
      <c r="E15" s="1"/>
      <c r="F15" s="1"/>
      <c r="G15" s="1"/>
    </row>
    <row r="16" spans="1:9" x14ac:dyDescent="0.25">
      <c r="A16" s="108" t="s">
        <v>496</v>
      </c>
      <c r="B16" s="109"/>
      <c r="C16" s="110"/>
      <c r="D16" s="111" t="s">
        <v>497</v>
      </c>
      <c r="E16" s="112"/>
      <c r="F16" s="113"/>
    </row>
    <row r="17" spans="1:6" x14ac:dyDescent="0.25">
      <c r="A17" s="52" t="s">
        <v>593</v>
      </c>
      <c r="B17" s="10">
        <v>44343</v>
      </c>
      <c r="C17" s="53">
        <v>190</v>
      </c>
      <c r="D17" s="52" t="s">
        <v>594</v>
      </c>
      <c r="E17" s="10" t="s">
        <v>595</v>
      </c>
      <c r="F17" s="54">
        <v>125</v>
      </c>
    </row>
    <row r="18" spans="1:6" x14ac:dyDescent="0.25">
      <c r="A18" s="52" t="s">
        <v>596</v>
      </c>
      <c r="B18" s="10">
        <v>44357</v>
      </c>
      <c r="C18" s="53">
        <v>190</v>
      </c>
      <c r="D18" s="52" t="s">
        <v>597</v>
      </c>
      <c r="E18" s="10">
        <v>44354</v>
      </c>
      <c r="F18" s="54">
        <v>75</v>
      </c>
    </row>
    <row r="19" spans="1:6" x14ac:dyDescent="0.25">
      <c r="A19" s="52" t="s">
        <v>598</v>
      </c>
      <c r="B19" s="10">
        <v>44376</v>
      </c>
      <c r="C19" s="53">
        <v>190</v>
      </c>
      <c r="D19" s="52" t="s">
        <v>599</v>
      </c>
      <c r="E19" s="10" t="s">
        <v>600</v>
      </c>
      <c r="F19" s="54">
        <v>125</v>
      </c>
    </row>
    <row r="20" spans="1:6" x14ac:dyDescent="0.25">
      <c r="A20" s="52" t="s">
        <v>601</v>
      </c>
      <c r="B20" s="10">
        <v>44390</v>
      </c>
      <c r="C20" s="53">
        <v>190</v>
      </c>
      <c r="D20" s="52" t="s">
        <v>602</v>
      </c>
      <c r="E20" s="10">
        <v>44440</v>
      </c>
      <c r="F20" s="54">
        <v>50</v>
      </c>
    </row>
    <row r="21" spans="1:6" ht="15.75" thickBot="1" x14ac:dyDescent="0.3">
      <c r="A21" s="52" t="s">
        <v>603</v>
      </c>
      <c r="B21" s="10">
        <v>44410</v>
      </c>
      <c r="C21" s="53">
        <v>190</v>
      </c>
      <c r="D21" s="55" t="s">
        <v>604</v>
      </c>
      <c r="E21" s="56">
        <v>44480</v>
      </c>
      <c r="F21" s="57">
        <v>50</v>
      </c>
    </row>
    <row r="22" spans="1:6" ht="15.75" thickBot="1" x14ac:dyDescent="0.3">
      <c r="A22" s="52" t="s">
        <v>605</v>
      </c>
      <c r="B22" s="10">
        <v>44424</v>
      </c>
      <c r="C22" s="53">
        <v>190</v>
      </c>
      <c r="D22" s="1"/>
      <c r="E22" s="1"/>
      <c r="F22" s="58">
        <f>SUM(F17:F21)</f>
        <v>425</v>
      </c>
    </row>
    <row r="23" spans="1:6" x14ac:dyDescent="0.25">
      <c r="A23" s="52" t="s">
        <v>606</v>
      </c>
      <c r="B23" s="10">
        <v>44446</v>
      </c>
      <c r="C23" s="53">
        <v>190</v>
      </c>
      <c r="D23" s="1"/>
      <c r="E23" s="1"/>
      <c r="F23" s="1"/>
    </row>
    <row r="24" spans="1:6" ht="15.75" thickBot="1" x14ac:dyDescent="0.3">
      <c r="A24" s="55" t="s">
        <v>607</v>
      </c>
      <c r="B24" s="56">
        <v>44462</v>
      </c>
      <c r="C24" s="59">
        <v>190</v>
      </c>
      <c r="D24" s="1"/>
      <c r="E24" s="1"/>
      <c r="F24" s="1"/>
    </row>
    <row r="25" spans="1:6" ht="15.75" thickBot="1" x14ac:dyDescent="0.3">
      <c r="A25" s="1"/>
      <c r="B25" s="1"/>
      <c r="C25" s="58">
        <f>SUM(C17:C24)</f>
        <v>1520</v>
      </c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</sheetData>
  <mergeCells count="9">
    <mergeCell ref="A16:C16"/>
    <mergeCell ref="D16:F16"/>
    <mergeCell ref="B12:C12"/>
    <mergeCell ref="B13:C13"/>
    <mergeCell ref="B6:C6"/>
    <mergeCell ref="B7:C7"/>
    <mergeCell ref="B8:C8"/>
    <mergeCell ref="B9:C9"/>
    <mergeCell ref="B11:C1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Log</vt:lpstr>
      <vt:lpstr>Drop Downs</vt:lpstr>
      <vt:lpstr>Advertising</vt:lpstr>
      <vt:lpstr>Architecture Firms</vt:lpstr>
      <vt:lpstr>Building Maintenance &amp; Services</vt:lpstr>
      <vt:lpstr>Electric Bus Charger</vt:lpstr>
      <vt:lpstr>Fuel</vt:lpstr>
      <vt:lpstr>Janitorial Services</vt:lpstr>
      <vt:lpstr>Lawn Care</vt:lpstr>
      <vt:lpstr>Office Supplies</vt:lpstr>
      <vt:lpstr>Preventative Maintenance</vt:lpstr>
      <vt:lpstr>Printer</vt:lpstr>
      <vt:lpstr>Snowplowing</vt:lpstr>
      <vt:lpstr>Tech Supplies</vt:lpstr>
      <vt:lpstr>Tire</vt:lpstr>
      <vt:lpstr>Towing</vt:lpstr>
      <vt:lpstr>Uniforms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Potter</dc:creator>
  <cp:lastModifiedBy>Michelle Potter</cp:lastModifiedBy>
  <dcterms:created xsi:type="dcterms:W3CDTF">2021-07-28T12:17:43Z</dcterms:created>
  <dcterms:modified xsi:type="dcterms:W3CDTF">2023-01-11T18:57:28Z</dcterms:modified>
</cp:coreProperties>
</file>